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UIFI\gdrive\excel_zadaci_resenja\"/>
    </mc:Choice>
  </mc:AlternateContent>
  <bookViews>
    <workbookView xWindow="0" yWindow="0" windowWidth="19200" windowHeight="7305" activeTab="6"/>
  </bookViews>
  <sheets>
    <sheet name="Z1" sheetId="1" r:id="rId1"/>
    <sheet name="Z2" sheetId="2" r:id="rId2"/>
    <sheet name="Z3" sheetId="3" r:id="rId3"/>
    <sheet name="Z4" sheetId="4" r:id="rId4"/>
    <sheet name="Z5" sheetId="8" r:id="rId5"/>
    <sheet name="Z6" sheetId="5" r:id="rId6"/>
    <sheet name="Z7" sheetId="6" r:id="rId7"/>
    <sheet name="Z8" sheetId="7" r:id="rId8"/>
    <sheet name="Z9" sheetId="9" r:id="rId9"/>
    <sheet name="Z10" sheetId="10" r:id="rId10"/>
    <sheet name="Z11" sheetId="11" r:id="rId11"/>
    <sheet name="Z12" sheetId="12" r:id="rId12"/>
    <sheet name="Z13" sheetId="13" r:id="rId13"/>
  </sheets>
  <calcPr calcId="152511"/>
</workbook>
</file>

<file path=xl/calcChain.xml><?xml version="1.0" encoding="utf-8"?>
<calcChain xmlns="http://schemas.openxmlformats.org/spreadsheetml/2006/main">
  <c r="F15" i="8" l="1"/>
  <c r="E15" i="8"/>
</calcChain>
</file>

<file path=xl/sharedStrings.xml><?xml version="1.0" encoding="utf-8"?>
<sst xmlns="http://schemas.openxmlformats.org/spreadsheetml/2006/main" count="272" uniqueCount="218">
  <si>
    <t>Stranica kvadrata (a)</t>
  </si>
  <si>
    <t>Obim kvadrata</t>
  </si>
  <si>
    <t>Površina kvadrata</t>
  </si>
  <si>
    <t>MATEMATIKA</t>
  </si>
  <si>
    <t>Ukupna površina u km2</t>
  </si>
  <si>
    <t>Površina pod vodom u km2</t>
  </si>
  <si>
    <t>Površina koja nije pod vodom, izražena u km2</t>
  </si>
  <si>
    <t>Broj stanovnika</t>
  </si>
  <si>
    <t>Ukupna površina u m2</t>
  </si>
  <si>
    <t>m2 površine po stanovniku</t>
  </si>
  <si>
    <t>Izračunati podatke koji nedostaju. Centrirati nazive kolone i podatke u njima. Pozadina u prvom redu u tabeli treba da bude plave boje.</t>
  </si>
  <si>
    <t>Rbr.</t>
  </si>
  <si>
    <t>Teritorija 1</t>
  </si>
  <si>
    <t>Ime</t>
  </si>
  <si>
    <t>Prezime</t>
  </si>
  <si>
    <t>Prosek</t>
  </si>
  <si>
    <t>Konačna ocena</t>
  </si>
  <si>
    <t>1.</t>
  </si>
  <si>
    <t>Pera</t>
  </si>
  <si>
    <t>Perić</t>
  </si>
  <si>
    <t>2.</t>
  </si>
  <si>
    <t>Marko</t>
  </si>
  <si>
    <t>Kovačević</t>
  </si>
  <si>
    <t>Teritorija 2</t>
  </si>
  <si>
    <t>3.</t>
  </si>
  <si>
    <t>Filip</t>
  </si>
  <si>
    <t>Ilić</t>
  </si>
  <si>
    <t>4.</t>
  </si>
  <si>
    <t>Marta</t>
  </si>
  <si>
    <t>Krstić</t>
  </si>
  <si>
    <t>5.</t>
  </si>
  <si>
    <t>Igor</t>
  </si>
  <si>
    <t>Jovanović</t>
  </si>
  <si>
    <t>Teritorija 3</t>
  </si>
  <si>
    <t>6.</t>
  </si>
  <si>
    <t>Bojana</t>
  </si>
  <si>
    <t>Čolić</t>
  </si>
  <si>
    <t>7.</t>
  </si>
  <si>
    <t>Jana</t>
  </si>
  <si>
    <t>Marković</t>
  </si>
  <si>
    <t>Izračunati podatke koji nedostaju. Podatke u poslednjoj koloni zaokružiti na ceo broj i centrirati podatke u svim ćelijama.</t>
  </si>
  <si>
    <t>8.</t>
  </si>
  <si>
    <t>Kristina</t>
  </si>
  <si>
    <t>Mirković</t>
  </si>
  <si>
    <t>9.</t>
  </si>
  <si>
    <t>Andrej</t>
  </si>
  <si>
    <t>Vučković</t>
  </si>
  <si>
    <t>10.</t>
  </si>
  <si>
    <t>Ivan</t>
  </si>
  <si>
    <t>Petrović</t>
  </si>
  <si>
    <t>Izračunati podatke koji nedostaju. Formatirati tabelu da bude kao na slici. Označiti crvenom bojom učenike koji imaju 1 iz matematike (koristiti Conditional Formating).</t>
  </si>
  <si>
    <t>Proizvod</t>
  </si>
  <si>
    <t>Količina</t>
  </si>
  <si>
    <t>Cena bez PDV</t>
  </si>
  <si>
    <t>PDV</t>
  </si>
  <si>
    <t>Stočić</t>
  </si>
  <si>
    <t>Lampa</t>
  </si>
  <si>
    <t>TV</t>
  </si>
  <si>
    <t>Komoda</t>
  </si>
  <si>
    <t>Fotelja</t>
  </si>
  <si>
    <t>UKUPAN IZNOS ZA UPLATU:</t>
  </si>
  <si>
    <t xml:space="preserve">Izračunati podatke koji nedostaju. Formatirati tabelu da bude kao na slici. </t>
  </si>
  <si>
    <t>Artikl</t>
  </si>
  <si>
    <t>Cena artikla</t>
  </si>
  <si>
    <t>Broj komada</t>
  </si>
  <si>
    <t>Račun</t>
  </si>
  <si>
    <t>Čokolada Najlepše želje 100gr</t>
  </si>
  <si>
    <t>Cena knjige u dinarima</t>
  </si>
  <si>
    <t>Cena knjige u evrima</t>
  </si>
  <si>
    <t>Kurs evra</t>
  </si>
  <si>
    <t>Čips 50gr</t>
  </si>
  <si>
    <t>Coca Cola 1,5l</t>
  </si>
  <si>
    <t>Jogurt Balans 1l</t>
  </si>
  <si>
    <t>Kisela voda 1,5</t>
  </si>
  <si>
    <t>Fructus sok 0,5l</t>
  </si>
  <si>
    <t>Prolom voda 0,5l</t>
  </si>
  <si>
    <t>Izračunati podatke koji nedostaju. Formatirati tabelu da bude kao na slici.</t>
  </si>
  <si>
    <t>PREDMET</t>
  </si>
  <si>
    <t>ENGLESKI</t>
  </si>
  <si>
    <t>RUSKI</t>
  </si>
  <si>
    <t>FRANCUSKI</t>
  </si>
  <si>
    <t>NEMAČKI</t>
  </si>
  <si>
    <t>ŠPANSKI</t>
  </si>
  <si>
    <t>UK.BR.UČENIKA</t>
  </si>
  <si>
    <t>BR. UČENIKA</t>
  </si>
  <si>
    <t>PROCENAT</t>
  </si>
  <si>
    <t>MAX procenat</t>
  </si>
  <si>
    <t>MIN procenat</t>
  </si>
  <si>
    <t>Broj indeksa</t>
  </si>
  <si>
    <t>Ime i prezime</t>
  </si>
  <si>
    <t>Usmeni deo</t>
  </si>
  <si>
    <t>Pismeni deo</t>
  </si>
  <si>
    <t>Ukupno</t>
  </si>
  <si>
    <t>IN1-2018</t>
  </si>
  <si>
    <t>IN2-2018</t>
  </si>
  <si>
    <t>IN3-2018</t>
  </si>
  <si>
    <t>IN4-2018</t>
  </si>
  <si>
    <t>IN5-2018</t>
  </si>
  <si>
    <t>IN6-2018</t>
  </si>
  <si>
    <t>IN7-2018</t>
  </si>
  <si>
    <t>IN8-2018</t>
  </si>
  <si>
    <t>IN9-2018</t>
  </si>
  <si>
    <t>IN10-2018</t>
  </si>
  <si>
    <t>Pera Perić</t>
  </si>
  <si>
    <t>Eva Mirić</t>
  </si>
  <si>
    <t>Milica Lukić</t>
  </si>
  <si>
    <t>Žarko Galić</t>
  </si>
  <si>
    <t>Uroš Kosanić</t>
  </si>
  <si>
    <t>Jovana Ivetić</t>
  </si>
  <si>
    <t>Nataša Rašković</t>
  </si>
  <si>
    <t>Nebojša Ivković</t>
  </si>
  <si>
    <t>Jovan Petković</t>
  </si>
  <si>
    <t>Miloš Milošević</t>
  </si>
  <si>
    <t>Cena sa PDV-om</t>
  </si>
  <si>
    <t>Prosečan broj poena</t>
  </si>
  <si>
    <t>Vozač</t>
  </si>
  <si>
    <t>Prosečno vreme</t>
  </si>
  <si>
    <t>Marc MARQUEZ</t>
  </si>
  <si>
    <t>Valentino ROSSI</t>
  </si>
  <si>
    <t>Andrea DOVIZIOSO</t>
  </si>
  <si>
    <t>Maverick VIÑALES</t>
  </si>
  <si>
    <t>Alex RINS</t>
  </si>
  <si>
    <t>Izračunati podatke koji nedostaju.</t>
  </si>
  <si>
    <t>Vreme 1</t>
  </si>
  <si>
    <t>Vreme 2</t>
  </si>
  <si>
    <t>Vreme 3</t>
  </si>
  <si>
    <t>Vreme 4</t>
  </si>
  <si>
    <t>Najbolje vreme</t>
  </si>
  <si>
    <t>Najgore vreme</t>
  </si>
  <si>
    <t>Kvalifikovao se</t>
  </si>
  <si>
    <t>UKUPNO</t>
  </si>
  <si>
    <t>PROSEK</t>
  </si>
  <si>
    <t>Jun</t>
  </si>
  <si>
    <t>Jul</t>
  </si>
  <si>
    <t>Avgust</t>
  </si>
  <si>
    <t>Radnici</t>
  </si>
  <si>
    <t>Eva Ras</t>
  </si>
  <si>
    <t>Savo Oroz</t>
  </si>
  <si>
    <t>Ana Savić</t>
  </si>
  <si>
    <t>Rastko Cvetković</t>
  </si>
  <si>
    <t>Mira Mirić</t>
  </si>
  <si>
    <t>Laza Lazarević</t>
  </si>
  <si>
    <t>Duško Janković</t>
  </si>
  <si>
    <t>Z</t>
  </si>
  <si>
    <t>Razred</t>
  </si>
  <si>
    <t>Janko</t>
  </si>
  <si>
    <t>Janković</t>
  </si>
  <si>
    <t>Dragan</t>
  </si>
  <si>
    <t>Mina</t>
  </si>
  <si>
    <t>Lazić</t>
  </si>
  <si>
    <t>Marina</t>
  </si>
  <si>
    <t>Kolarić</t>
  </si>
  <si>
    <t>Matija</t>
  </si>
  <si>
    <t>Kovač</t>
  </si>
  <si>
    <t>Željko</t>
  </si>
  <si>
    <t>Slavko</t>
  </si>
  <si>
    <t>Anita</t>
  </si>
  <si>
    <t>Kralj</t>
  </si>
  <si>
    <t>Marija</t>
  </si>
  <si>
    <t>Lončarić</t>
  </si>
  <si>
    <t>Mladen</t>
  </si>
  <si>
    <t>Matematika</t>
  </si>
  <si>
    <t>Fizika</t>
  </si>
  <si>
    <t>Informatika</t>
  </si>
  <si>
    <t>zlato</t>
  </si>
  <si>
    <t>bronza</t>
  </si>
  <si>
    <t>srebro</t>
  </si>
  <si>
    <t>Ukupno medalja</t>
  </si>
  <si>
    <t>Ukupno:</t>
  </si>
  <si>
    <t>Ukupno zlatnih</t>
  </si>
  <si>
    <t>Ukupno srebrnih</t>
  </si>
  <si>
    <t>Ukupno bronzanih</t>
  </si>
  <si>
    <t>Položio</t>
  </si>
  <si>
    <t>Artikal</t>
  </si>
  <si>
    <t>Cena</t>
  </si>
  <si>
    <t>Gotovina</t>
  </si>
  <si>
    <t>da</t>
  </si>
  <si>
    <t>ne</t>
  </si>
  <si>
    <t>Konačna cena</t>
  </si>
  <si>
    <t>Ukoliko je cena veća od 2000 dinara i plaća se karticom umanjiti cenu za 15%</t>
  </si>
  <si>
    <t>Rbr</t>
  </si>
  <si>
    <t>Proizvođač</t>
  </si>
  <si>
    <t>Model</t>
  </si>
  <si>
    <t>Zapremina</t>
  </si>
  <si>
    <t>Chervolet</t>
  </si>
  <si>
    <t>Aveo 1.2</t>
  </si>
  <si>
    <t>Aveo 1.4</t>
  </si>
  <si>
    <t>Lacetti 1.4</t>
  </si>
  <si>
    <t>Lacetti 1.6</t>
  </si>
  <si>
    <t>Citroen</t>
  </si>
  <si>
    <t>C1</t>
  </si>
  <si>
    <t>C2</t>
  </si>
  <si>
    <t>Fiat</t>
  </si>
  <si>
    <t>Stilo</t>
  </si>
  <si>
    <t>Opel</t>
  </si>
  <si>
    <t>Corsa 1.0</t>
  </si>
  <si>
    <t>Corsa1.2</t>
  </si>
  <si>
    <t>Astra</t>
  </si>
  <si>
    <t>Zafira</t>
  </si>
  <si>
    <t>Volkswagen</t>
  </si>
  <si>
    <t>Polo 1.2</t>
  </si>
  <si>
    <t>Polo 1.4</t>
  </si>
  <si>
    <t>Gilf 1.4</t>
  </si>
  <si>
    <t>Škoda</t>
  </si>
  <si>
    <t>Fabia 1.2</t>
  </si>
  <si>
    <t>Fabia 1.4</t>
  </si>
  <si>
    <t>Octavia</t>
  </si>
  <si>
    <r>
      <t>Cena (</t>
    </r>
    <r>
      <rPr>
        <b/>
        <sz val="12"/>
        <rFont val="Calibri"/>
        <family val="2"/>
        <charset val="238"/>
      </rPr>
      <t>€</t>
    </r>
    <r>
      <rPr>
        <b/>
        <sz val="12"/>
        <rFont val="Arial"/>
        <family val="2"/>
        <charset val="238"/>
      </rPr>
      <t>)</t>
    </r>
  </si>
  <si>
    <t>Ukupno automobila</t>
  </si>
  <si>
    <t>Ukupno Fiat automobila</t>
  </si>
  <si>
    <t>Najmanja cena:</t>
  </si>
  <si>
    <t>Najveća cena:</t>
  </si>
  <si>
    <t>Olimpijada 2018.</t>
  </si>
  <si>
    <t>Prosečna cena:</t>
  </si>
  <si>
    <t>Prosečna cena Opel automobila:</t>
  </si>
  <si>
    <t>Ukupno automobila sa zapreminom preko 1500:</t>
  </si>
  <si>
    <t>Izračunati podatke koji nedostaju. Student je položio ukoliko ima više od 80 bodova.</t>
  </si>
  <si>
    <t>Izračunati podatke koji nedostaju. Vozač se kvalifikovao za nastavak ukoliko je prosečno vreme veće od 23min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</si>
</sst>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\ &quot;RSD&quot;_-;\-* #,##0\ &quot;RSD&quot;_-;_-* &quot;-&quot;\ &quot;RSD&quot;_-;_-@_-"/>
    <numFmt numFmtId="165" formatCode="[$Дин.-C1A]\ #,##0.00"/>
    <numFmt numFmtId="166" formatCode="_-* #,##0.00\ [$RSD-241A]_-;\-* #,##0.00\ [$RSD-241A]_-;_-* &quot;-&quot;??\ [$RSD-241A]_-;_-@_-"/>
    <numFmt numFmtId="167" formatCode="#,##0\ [$€-1]"/>
    <numFmt numFmtId="168" formatCode="_-&quot;kn&quot;\ * #,##0.00_-;\-&quot;kn&quot;\ * #,##0.00_-;_-&quot;kn&quot;\ * &quot;-&quot;??_-;_-@_-"/>
    <numFmt numFmtId="169" formatCode="_-* #,##0.00\ [$€-1]_-;\-* #,##0.00\ [$€-1]_-;_-* &quot;-&quot;??\ [$€-1]_-;_-@_-"/>
    <numFmt numFmtId="170" formatCode="#,##0.000"/>
    <numFmt numFmtId="171" formatCode="#,##0\ &quot;RSD&quot;"/>
    <numFmt numFmtId="172" formatCode="[$RSD]\ #,##0.00"/>
    <numFmt numFmtId="173" formatCode="#\ &quot;RSD&quot;"/>
    <numFmt numFmtId="174" formatCode="#\ \€"/>
  </numFmts>
  <fonts count="22" x14ac:knownFonts="1">
    <font>
      <sz val="10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b/>
      <sz val="10"/>
      <name val="Arial"/>
    </font>
    <font>
      <sz val="10"/>
      <name val="Arial"/>
    </font>
    <font>
      <sz val="10"/>
      <name val="Arial"/>
    </font>
    <font>
      <sz val="10"/>
      <color rgb="FF000000"/>
      <name val="Arial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12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C27BA0"/>
        <bgColor rgb="FFC27BA0"/>
      </patternFill>
    </fill>
    <fill>
      <patternFill patternType="solid">
        <fgColor rgb="FF6D9EEB"/>
        <bgColor rgb="FF6D9EEB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0">
    <xf numFmtId="0" fontId="0" fillId="0" borderId="0"/>
    <xf numFmtId="164" fontId="6" fillId="0" borderId="0" applyFont="0" applyFill="0" applyBorder="0" applyAlignment="0" applyProtection="0"/>
    <xf numFmtId="0" fontId="10" fillId="0" borderId="0"/>
    <xf numFmtId="0" fontId="14" fillId="0" borderId="0"/>
    <xf numFmtId="168" fontId="14" fillId="0" borderId="0" applyFont="0" applyFill="0" applyBorder="0" applyAlignment="0" applyProtection="0"/>
    <xf numFmtId="0" fontId="14" fillId="0" borderId="0"/>
    <xf numFmtId="0" fontId="17" fillId="0" borderId="0"/>
    <xf numFmtId="9" fontId="14" fillId="0" borderId="0" applyFont="0" applyFill="0" applyBorder="0" applyAlignment="0" applyProtection="0"/>
    <xf numFmtId="0" fontId="14" fillId="0" borderId="0"/>
    <xf numFmtId="9" fontId="6" fillId="0" borderId="0" applyFont="0" applyFill="0" applyBorder="0" applyAlignment="0" applyProtection="0"/>
  </cellStyleXfs>
  <cellXfs count="135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0" fontId="4" fillId="0" borderId="0" xfId="0" applyFont="1" applyAlignment="1"/>
    <xf numFmtId="0" fontId="3" fillId="2" borderId="1" xfId="0" applyFont="1" applyFill="1" applyBorder="1" applyAlignment="1">
      <alignment horizontal="center"/>
    </xf>
    <xf numFmtId="9" fontId="3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/>
    <xf numFmtId="0" fontId="1" fillId="0" borderId="0" xfId="0" applyFont="1" applyAlignment="1"/>
    <xf numFmtId="0" fontId="3" fillId="4" borderId="1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/>
    <xf numFmtId="0" fontId="3" fillId="5" borderId="1" xfId="0" applyFont="1" applyFill="1" applyBorder="1" applyAlignment="1"/>
    <xf numFmtId="0" fontId="1" fillId="0" borderId="0" xfId="0" applyFont="1" applyAlignment="1">
      <alignment horizontal="right"/>
    </xf>
    <xf numFmtId="0" fontId="3" fillId="5" borderId="1" xfId="0" applyFont="1" applyFill="1" applyBorder="1" applyAlignment="1">
      <alignment horizontal="center"/>
    </xf>
    <xf numFmtId="0" fontId="0" fillId="0" borderId="0" xfId="0" applyFont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0" xfId="0" applyFont="1" applyBorder="1" applyAlignment="1"/>
    <xf numFmtId="0" fontId="0" fillId="0" borderId="11" xfId="0" applyFont="1" applyBorder="1" applyAlignment="1"/>
    <xf numFmtId="0" fontId="9" fillId="0" borderId="0" xfId="0" applyFont="1" applyAlignment="1"/>
    <xf numFmtId="0" fontId="7" fillId="7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11" fillId="6" borderId="15" xfId="2" applyFont="1" applyFill="1" applyBorder="1" applyAlignment="1">
      <alignment horizontal="center"/>
    </xf>
    <xf numFmtId="0" fontId="8" fillId="6" borderId="7" xfId="3" applyFont="1" applyFill="1" applyBorder="1" applyAlignment="1">
      <alignment horizontal="center" vertical="center"/>
    </xf>
    <xf numFmtId="0" fontId="14" fillId="0" borderId="7" xfId="3" applyFont="1" applyBorder="1" applyAlignment="1">
      <alignment vertical="center"/>
    </xf>
    <xf numFmtId="0" fontId="14" fillId="0" borderId="7" xfId="3" applyFont="1" applyBorder="1" applyAlignment="1">
      <alignment horizontal="center" vertical="center"/>
    </xf>
    <xf numFmtId="167" fontId="14" fillId="0" borderId="7" xfId="3" applyNumberFormat="1" applyFont="1" applyBorder="1" applyAlignment="1">
      <alignment horizontal="center" vertical="center"/>
    </xf>
    <xf numFmtId="0" fontId="14" fillId="0" borderId="10" xfId="3" applyFont="1" applyBorder="1" applyAlignment="1">
      <alignment vertical="center"/>
    </xf>
    <xf numFmtId="0" fontId="7" fillId="6" borderId="7" xfId="0" applyFont="1" applyFill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15" fillId="0" borderId="7" xfId="5" applyFont="1" applyBorder="1" applyAlignment="1">
      <alignment horizontal="center" vertical="justify"/>
    </xf>
    <xf numFmtId="0" fontId="15" fillId="0" borderId="20" xfId="5" applyFont="1" applyBorder="1" applyAlignment="1">
      <alignment horizontal="center" vertical="justify"/>
    </xf>
    <xf numFmtId="0" fontId="15" fillId="0" borderId="21" xfId="5" applyFont="1" applyBorder="1" applyAlignment="1">
      <alignment horizontal="center" vertical="justify"/>
    </xf>
    <xf numFmtId="0" fontId="15" fillId="0" borderId="22" xfId="5" applyFont="1" applyBorder="1" applyAlignment="1">
      <alignment horizontal="center" vertical="justify"/>
    </xf>
    <xf numFmtId="0" fontId="15" fillId="0" borderId="24" xfId="5" applyFont="1" applyBorder="1" applyAlignment="1">
      <alignment horizontal="center" vertical="justify"/>
    </xf>
    <xf numFmtId="0" fontId="15" fillId="0" borderId="11" xfId="5" applyFont="1" applyBorder="1" applyAlignment="1">
      <alignment horizontal="center" vertical="justify"/>
    </xf>
    <xf numFmtId="0" fontId="16" fillId="6" borderId="26" xfId="5" applyFont="1" applyFill="1" applyBorder="1" applyAlignment="1">
      <alignment horizontal="center" vertical="center" wrapText="1"/>
    </xf>
    <xf numFmtId="0" fontId="16" fillId="6" borderId="12" xfId="5" applyFont="1" applyFill="1" applyBorder="1" applyAlignment="1">
      <alignment horizontal="center" vertical="center" wrapText="1"/>
    </xf>
    <xf numFmtId="0" fontId="16" fillId="6" borderId="27" xfId="5" applyFont="1" applyFill="1" applyBorder="1" applyAlignment="1">
      <alignment horizontal="center" vertical="center" wrapText="1"/>
    </xf>
    <xf numFmtId="0" fontId="18" fillId="0" borderId="0" xfId="0" applyFont="1" applyAlignment="1"/>
    <xf numFmtId="0" fontId="11" fillId="6" borderId="12" xfId="2" applyFont="1" applyFill="1" applyBorder="1" applyAlignment="1">
      <alignment horizontal="center"/>
    </xf>
    <xf numFmtId="0" fontId="11" fillId="6" borderId="13" xfId="2" applyFont="1" applyFill="1" applyBorder="1" applyAlignment="1">
      <alignment horizontal="center"/>
    </xf>
    <xf numFmtId="0" fontId="11" fillId="6" borderId="14" xfId="2" applyFont="1" applyFill="1" applyBorder="1" applyAlignment="1">
      <alignment horizontal="center"/>
    </xf>
    <xf numFmtId="0" fontId="19" fillId="0" borderId="11" xfId="2" applyFont="1" applyBorder="1"/>
    <xf numFmtId="166" fontId="19" fillId="0" borderId="11" xfId="2" applyNumberFormat="1" applyFont="1" applyBorder="1"/>
    <xf numFmtId="166" fontId="19" fillId="0" borderId="16" xfId="2" applyNumberFormat="1" applyFont="1" applyBorder="1"/>
    <xf numFmtId="0" fontId="19" fillId="0" borderId="7" xfId="2" applyFont="1" applyBorder="1"/>
    <xf numFmtId="166" fontId="19" fillId="0" borderId="7" xfId="2" applyNumberFormat="1" applyFont="1" applyBorder="1"/>
    <xf numFmtId="166" fontId="19" fillId="0" borderId="8" xfId="2" applyNumberFormat="1" applyFont="1" applyBorder="1"/>
    <xf numFmtId="166" fontId="19" fillId="0" borderId="10" xfId="2" applyNumberFormat="1" applyFont="1" applyBorder="1"/>
    <xf numFmtId="166" fontId="19" fillId="0" borderId="17" xfId="2" applyNumberFormat="1" applyFont="1" applyBorder="1"/>
    <xf numFmtId="0" fontId="11" fillId="0" borderId="8" xfId="2" applyFont="1" applyBorder="1" applyAlignment="1">
      <alignment horizontal="center"/>
    </xf>
    <xf numFmtId="0" fontId="14" fillId="0" borderId="7" xfId="8" applyBorder="1" applyAlignment="1">
      <alignment horizontal="center"/>
    </xf>
    <xf numFmtId="0" fontId="8" fillId="0" borderId="7" xfId="8" applyFont="1" applyBorder="1"/>
    <xf numFmtId="0" fontId="14" fillId="0" borderId="7" xfId="8" applyBorder="1" applyAlignment="1">
      <alignment horizontal="center" vertical="center"/>
    </xf>
    <xf numFmtId="169" fontId="14" fillId="0" borderId="7" xfId="1" applyNumberFormat="1" applyFont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13" fillId="6" borderId="7" xfId="8" applyFont="1" applyFill="1" applyBorder="1" applyAlignment="1">
      <alignment horizontal="center" vertic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5" fontId="12" fillId="9" borderId="1" xfId="0" applyNumberFormat="1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9" fontId="1" fillId="0" borderId="1" xfId="9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70" fontId="0" fillId="0" borderId="7" xfId="0" applyNumberFormat="1" applyFont="1" applyBorder="1" applyAlignment="1">
      <alignment horizontal="center" vertical="center"/>
    </xf>
    <xf numFmtId="170" fontId="9" fillId="0" borderId="0" xfId="0" applyNumberFormat="1" applyFont="1" applyAlignment="1">
      <alignment horizontal="center" vertical="center"/>
    </xf>
    <xf numFmtId="170" fontId="9" fillId="0" borderId="7" xfId="0" applyNumberFormat="1" applyFont="1" applyBorder="1" applyAlignment="1">
      <alignment horizontal="center" vertical="center"/>
    </xf>
    <xf numFmtId="170" fontId="9" fillId="0" borderId="7" xfId="0" applyNumberFormat="1" applyFont="1" applyBorder="1" applyAlignment="1">
      <alignment vertical="center"/>
    </xf>
    <xf numFmtId="170" fontId="9" fillId="0" borderId="8" xfId="0" applyNumberFormat="1" applyFont="1" applyBorder="1" applyAlignment="1">
      <alignment horizontal="center" vertical="center"/>
    </xf>
    <xf numFmtId="170" fontId="9" fillId="0" borderId="7" xfId="0" applyNumberFormat="1" applyFont="1" applyBorder="1" applyAlignment="1"/>
    <xf numFmtId="170" fontId="0" fillId="0" borderId="7" xfId="0" applyNumberFormat="1" applyFont="1" applyBorder="1" applyAlignment="1"/>
    <xf numFmtId="171" fontId="19" fillId="8" borderId="14" xfId="9" applyNumberFormat="1" applyFont="1" applyFill="1" applyBorder="1"/>
    <xf numFmtId="171" fontId="19" fillId="8" borderId="14" xfId="2" applyNumberFormat="1" applyFont="1" applyFill="1" applyBorder="1"/>
    <xf numFmtId="166" fontId="19" fillId="6" borderId="14" xfId="2" applyNumberFormat="1" applyFont="1" applyFill="1" applyBorder="1"/>
    <xf numFmtId="1" fontId="14" fillId="0" borderId="7" xfId="4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/>
    </xf>
    <xf numFmtId="171" fontId="15" fillId="0" borderId="25" xfId="5" applyNumberFormat="1" applyFont="1" applyBorder="1" applyAlignment="1">
      <alignment horizontal="center" vertical="justify"/>
    </xf>
    <xf numFmtId="171" fontId="15" fillId="0" borderId="23" xfId="5" applyNumberFormat="1" applyFont="1" applyBorder="1" applyAlignment="1">
      <alignment horizontal="center" vertical="justify"/>
    </xf>
    <xf numFmtId="169" fontId="0" fillId="0" borderId="7" xfId="0" applyNumberFormat="1" applyFont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2" fontId="17" fillId="0" borderId="5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1" fillId="0" borderId="1" xfId="0" applyNumberFormat="1" applyFont="1" applyBorder="1" applyAlignment="1"/>
    <xf numFmtId="0" fontId="15" fillId="0" borderId="25" xfId="5" applyNumberFormat="1" applyFont="1" applyBorder="1" applyAlignment="1">
      <alignment horizontal="center" vertical="justify"/>
    </xf>
    <xf numFmtId="173" fontId="15" fillId="0" borderId="11" xfId="5" applyNumberFormat="1" applyFont="1" applyBorder="1" applyAlignment="1">
      <alignment horizontal="center" vertical="justify"/>
    </xf>
    <xf numFmtId="173" fontId="15" fillId="0" borderId="7" xfId="5" applyNumberFormat="1" applyFont="1" applyBorder="1" applyAlignment="1">
      <alignment horizontal="center" vertical="justify"/>
    </xf>
    <xf numFmtId="173" fontId="15" fillId="0" borderId="22" xfId="5" applyNumberFormat="1" applyFont="1" applyBorder="1" applyAlignment="1">
      <alignment horizontal="center" vertical="justify"/>
    </xf>
    <xf numFmtId="174" fontId="0" fillId="0" borderId="7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1" fillId="6" borderId="2" xfId="0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8" fillId="2" borderId="0" xfId="0" applyFont="1" applyFill="1" applyAlignment="1">
      <alignment horizontal="center" wrapText="1"/>
    </xf>
    <xf numFmtId="0" fontId="0" fillId="0" borderId="0" xfId="0" applyFont="1" applyAlignment="1"/>
    <xf numFmtId="0" fontId="7" fillId="0" borderId="7" xfId="0" applyFont="1" applyBorder="1" applyAlignment="1">
      <alignment horizontal="right" vertical="center"/>
    </xf>
    <xf numFmtId="0" fontId="7" fillId="7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0" borderId="2" xfId="0" applyFont="1" applyBorder="1" applyAlignment="1"/>
    <xf numFmtId="0" fontId="4" fillId="0" borderId="3" xfId="0" applyFont="1" applyBorder="1"/>
    <xf numFmtId="0" fontId="4" fillId="0" borderId="4" xfId="0" applyFont="1" applyBorder="1"/>
    <xf numFmtId="0" fontId="8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7" fillId="7" borderId="0" xfId="0" applyFont="1" applyFill="1" applyAlignment="1">
      <alignment horizontal="center"/>
    </xf>
    <xf numFmtId="0" fontId="12" fillId="6" borderId="15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</cellXfs>
  <cellStyles count="10">
    <cellStyle name="Currency [0]" xfId="1" builtinId="7"/>
    <cellStyle name="Currency_Count, counta, contblank, countif, sumif - 4 zadatka" xfId="4"/>
    <cellStyle name="Normal" xfId="0" builtinId="0"/>
    <cellStyle name="Normal 2" xfId="2"/>
    <cellStyle name="Normal 2 2" xfId="6"/>
    <cellStyle name="Normal 3" xfId="5"/>
    <cellStyle name="Normal_Count, counta, contblank, countif, sumif - 4 zadatka" xfId="3"/>
    <cellStyle name="Normal_Test A 2-4" xfId="8"/>
    <cellStyle name="Percent" xfId="9" builtinId="5"/>
    <cellStyle name="Percent 2" xfId="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647700</xdr:colOff>
      <xdr:row>5</xdr:row>
      <xdr:rowOff>123825</xdr:rowOff>
    </xdr:from>
    <xdr:ext cx="2990850" cy="1524000"/>
    <xdr:pic>
      <xdr:nvPicPr>
        <xdr:cNvPr id="2" name="image2.png" title="Слика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43900" y="1085850"/>
          <a:ext cx="2990850" cy="15240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952500</xdr:colOff>
      <xdr:row>3</xdr:row>
      <xdr:rowOff>180975</xdr:rowOff>
    </xdr:from>
    <xdr:ext cx="4219575" cy="1438275"/>
    <xdr:pic>
      <xdr:nvPicPr>
        <xdr:cNvPr id="2" name="image4.png" title="Слика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952500</xdr:colOff>
      <xdr:row>4</xdr:row>
      <xdr:rowOff>171450</xdr:rowOff>
    </xdr:from>
    <xdr:to>
      <xdr:col>6</xdr:col>
      <xdr:colOff>933450</xdr:colOff>
      <xdr:row>12</xdr:row>
      <xdr:rowOff>61913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952500"/>
          <a:ext cx="2867025" cy="14335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714376</xdr:colOff>
      <xdr:row>4</xdr:row>
      <xdr:rowOff>171450</xdr:rowOff>
    </xdr:from>
    <xdr:to>
      <xdr:col>11</xdr:col>
      <xdr:colOff>304801</xdr:colOff>
      <xdr:row>11</xdr:row>
      <xdr:rowOff>68244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6526" y="942975"/>
          <a:ext cx="4400550" cy="12683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11</xdr:row>
      <xdr:rowOff>171450</xdr:rowOff>
    </xdr:from>
    <xdr:ext cx="6753225" cy="685800"/>
    <xdr:pic>
      <xdr:nvPicPr>
        <xdr:cNvPr id="2" name="image5.png" title="Слика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2333625"/>
          <a:ext cx="6753225" cy="6858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H8"/>
  <sheetViews>
    <sheetView workbookViewId="0">
      <selection activeCell="D14" sqref="D14"/>
    </sheetView>
  </sheetViews>
  <sheetFormatPr defaultColWidth="14.42578125" defaultRowHeight="15.75" customHeight="1" x14ac:dyDescent="0.2"/>
  <cols>
    <col min="4" max="4" width="19" customWidth="1"/>
    <col min="5" max="5" width="17.85546875" customWidth="1"/>
    <col min="6" max="6" width="19.7109375" customWidth="1"/>
    <col min="7" max="7" width="19.85546875" customWidth="1"/>
    <col min="8" max="8" width="19.28515625" customWidth="1"/>
  </cols>
  <sheetData>
    <row r="2" spans="2:8" ht="45" x14ac:dyDescent="0.25">
      <c r="B2" s="1"/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</row>
    <row r="3" spans="2:8" ht="15" x14ac:dyDescent="0.25">
      <c r="B3" s="3" t="s">
        <v>12</v>
      </c>
      <c r="C3" s="61">
        <v>372313</v>
      </c>
      <c r="D3" s="61">
        <v>247282</v>
      </c>
      <c r="E3" s="61"/>
      <c r="F3" s="61">
        <v>119259000</v>
      </c>
      <c r="G3" s="62"/>
      <c r="H3" s="61"/>
    </row>
    <row r="4" spans="2:8" ht="15" x14ac:dyDescent="0.25">
      <c r="B4" s="3" t="s">
        <v>23</v>
      </c>
      <c r="C4" s="61">
        <v>9372614</v>
      </c>
      <c r="D4" s="61">
        <v>2561880</v>
      </c>
      <c r="E4" s="61"/>
      <c r="F4" s="61">
        <v>233700000</v>
      </c>
      <c r="G4" s="62"/>
      <c r="H4" s="61"/>
    </row>
    <row r="5" spans="2:8" ht="15" x14ac:dyDescent="0.25">
      <c r="B5" s="3" t="s">
        <v>33</v>
      </c>
      <c r="C5" s="61">
        <v>547026</v>
      </c>
      <c r="D5" s="61">
        <v>145940</v>
      </c>
      <c r="E5" s="61"/>
      <c r="F5" s="61">
        <v>54346000</v>
      </c>
      <c r="G5" s="62"/>
      <c r="H5" s="61"/>
    </row>
    <row r="6" spans="2:8" ht="30.95" customHeight="1" x14ac:dyDescent="0.2"/>
    <row r="7" spans="2:8" ht="39.6" customHeight="1" x14ac:dyDescent="0.2">
      <c r="B7" s="105" t="s">
        <v>40</v>
      </c>
      <c r="C7" s="105"/>
      <c r="D7" s="105"/>
      <c r="E7" s="105"/>
      <c r="F7" s="105"/>
      <c r="G7" s="105"/>
      <c r="H7" s="105"/>
    </row>
    <row r="8" spans="2:8" ht="15.75" customHeight="1" x14ac:dyDescent="0.2">
      <c r="F8" s="4"/>
      <c r="G8" s="4"/>
    </row>
  </sheetData>
  <mergeCells count="1">
    <mergeCell ref="B7:H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5"/>
  <sheetViews>
    <sheetView workbookViewId="0">
      <selection activeCell="G21" sqref="G21"/>
    </sheetView>
  </sheetViews>
  <sheetFormatPr defaultRowHeight="12.75" x14ac:dyDescent="0.2"/>
  <cols>
    <col min="3" max="3" width="34.42578125" customWidth="1"/>
    <col min="4" max="4" width="20.5703125" customWidth="1"/>
    <col min="5" max="5" width="20.85546875" customWidth="1"/>
    <col min="6" max="6" width="19.85546875" customWidth="1"/>
    <col min="7" max="7" width="21.85546875" customWidth="1"/>
    <col min="8" max="8" width="23" customWidth="1"/>
  </cols>
  <sheetData>
    <row r="2" spans="3:8" ht="13.5" thickBot="1" x14ac:dyDescent="0.25"/>
    <row r="3" spans="3:8" ht="15.75" thickBot="1" x14ac:dyDescent="0.25">
      <c r="C3" s="124" t="s">
        <v>122</v>
      </c>
      <c r="D3" s="125"/>
      <c r="E3" s="125"/>
      <c r="F3" s="125"/>
      <c r="G3" s="125"/>
      <c r="H3" s="126"/>
    </row>
    <row r="4" spans="3:8" ht="15" thickBot="1" x14ac:dyDescent="0.25">
      <c r="C4" s="41"/>
      <c r="D4" s="41"/>
      <c r="E4" s="41"/>
      <c r="F4" s="41"/>
      <c r="G4" s="41"/>
      <c r="H4" s="41"/>
    </row>
    <row r="5" spans="3:8" ht="15.75" thickBot="1" x14ac:dyDescent="0.3">
      <c r="C5" s="23" t="s">
        <v>135</v>
      </c>
      <c r="D5" s="42" t="s">
        <v>132</v>
      </c>
      <c r="E5" s="42" t="s">
        <v>133</v>
      </c>
      <c r="F5" s="42" t="s">
        <v>134</v>
      </c>
      <c r="G5" s="43" t="s">
        <v>130</v>
      </c>
      <c r="H5" s="44" t="s">
        <v>131</v>
      </c>
    </row>
    <row r="6" spans="3:8" ht="15" thickBot="1" x14ac:dyDescent="0.25">
      <c r="C6" s="45" t="s">
        <v>103</v>
      </c>
      <c r="D6" s="46">
        <v>60123</v>
      </c>
      <c r="E6" s="46">
        <v>40564</v>
      </c>
      <c r="F6" s="47">
        <v>51222</v>
      </c>
      <c r="G6" s="84"/>
      <c r="H6" s="85"/>
    </row>
    <row r="7" spans="3:8" ht="15" thickBot="1" x14ac:dyDescent="0.25">
      <c r="C7" s="48" t="s">
        <v>136</v>
      </c>
      <c r="D7" s="49">
        <v>84234</v>
      </c>
      <c r="E7" s="49">
        <v>60234</v>
      </c>
      <c r="F7" s="50">
        <v>74333</v>
      </c>
      <c r="G7" s="84"/>
      <c r="H7" s="85"/>
    </row>
    <row r="8" spans="3:8" ht="15" thickBot="1" x14ac:dyDescent="0.25">
      <c r="C8" s="48" t="s">
        <v>137</v>
      </c>
      <c r="D8" s="49">
        <v>22456</v>
      </c>
      <c r="E8" s="49">
        <v>30987</v>
      </c>
      <c r="F8" s="50">
        <v>34666</v>
      </c>
      <c r="G8" s="84"/>
      <c r="H8" s="85"/>
    </row>
    <row r="9" spans="3:8" ht="15" thickBot="1" x14ac:dyDescent="0.25">
      <c r="C9" s="48" t="s">
        <v>104</v>
      </c>
      <c r="D9" s="49">
        <v>32123</v>
      </c>
      <c r="E9" s="49">
        <v>35321</v>
      </c>
      <c r="F9" s="50">
        <v>49888</v>
      </c>
      <c r="G9" s="84"/>
      <c r="H9" s="85"/>
    </row>
    <row r="10" spans="3:8" ht="15" thickBot="1" x14ac:dyDescent="0.25">
      <c r="C10" s="48" t="s">
        <v>138</v>
      </c>
      <c r="D10" s="49">
        <v>40123</v>
      </c>
      <c r="E10" s="49">
        <v>52456</v>
      </c>
      <c r="F10" s="50">
        <v>35444</v>
      </c>
      <c r="G10" s="84"/>
      <c r="H10" s="85"/>
    </row>
    <row r="11" spans="3:8" ht="15" thickBot="1" x14ac:dyDescent="0.25">
      <c r="C11" s="48" t="s">
        <v>139</v>
      </c>
      <c r="D11" s="49">
        <v>30456</v>
      </c>
      <c r="E11" s="49">
        <v>20222</v>
      </c>
      <c r="F11" s="50">
        <v>40333</v>
      </c>
      <c r="G11" s="84"/>
      <c r="H11" s="85"/>
    </row>
    <row r="12" spans="3:8" ht="15" thickBot="1" x14ac:dyDescent="0.25">
      <c r="C12" s="48" t="s">
        <v>140</v>
      </c>
      <c r="D12" s="49">
        <v>50789</v>
      </c>
      <c r="E12" s="49">
        <v>40555</v>
      </c>
      <c r="F12" s="50">
        <v>52444</v>
      </c>
      <c r="G12" s="84"/>
      <c r="H12" s="85"/>
    </row>
    <row r="13" spans="3:8" ht="15" thickBot="1" x14ac:dyDescent="0.25">
      <c r="C13" s="48" t="s">
        <v>141</v>
      </c>
      <c r="D13" s="49">
        <v>85654</v>
      </c>
      <c r="E13" s="49">
        <v>60111</v>
      </c>
      <c r="F13" s="50">
        <v>70555</v>
      </c>
      <c r="G13" s="84"/>
      <c r="H13" s="85"/>
    </row>
    <row r="14" spans="3:8" ht="15" thickBot="1" x14ac:dyDescent="0.25">
      <c r="C14" s="48" t="s">
        <v>142</v>
      </c>
      <c r="D14" s="51">
        <v>90100</v>
      </c>
      <c r="E14" s="51">
        <v>80222</v>
      </c>
      <c r="F14" s="52">
        <v>75654</v>
      </c>
      <c r="G14" s="84"/>
      <c r="H14" s="85"/>
    </row>
    <row r="15" spans="3:8" ht="15.75" thickBot="1" x14ac:dyDescent="0.3">
      <c r="C15" s="53" t="s">
        <v>130</v>
      </c>
      <c r="D15" s="86"/>
      <c r="E15" s="86"/>
      <c r="F15" s="86"/>
      <c r="G15" s="86"/>
      <c r="H15" s="85"/>
    </row>
  </sheetData>
  <mergeCells count="1">
    <mergeCell ref="C3:H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22"/>
  <sheetViews>
    <sheetView workbookViewId="0">
      <selection activeCell="L5" sqref="L5"/>
    </sheetView>
  </sheetViews>
  <sheetFormatPr defaultRowHeight="12.75" x14ac:dyDescent="0.2"/>
  <cols>
    <col min="3" max="3" width="16.140625" customWidth="1"/>
    <col min="4" max="4" width="13" customWidth="1"/>
    <col min="6" max="6" width="11.28515625" customWidth="1"/>
    <col min="7" max="7" width="9.42578125" customWidth="1"/>
    <col min="8" max="8" width="11.140625" customWidth="1"/>
    <col min="9" max="9" width="17.28515625" customWidth="1"/>
    <col min="11" max="11" width="19.42578125" customWidth="1"/>
  </cols>
  <sheetData>
    <row r="1" spans="3:12" ht="13.5" thickBot="1" x14ac:dyDescent="0.25"/>
    <row r="2" spans="3:12" ht="13.5" thickBot="1" x14ac:dyDescent="0.25">
      <c r="C2" s="129" t="s">
        <v>212</v>
      </c>
      <c r="D2" s="130"/>
      <c r="E2" s="130"/>
      <c r="F2" s="130"/>
      <c r="G2" s="130"/>
      <c r="H2" s="130"/>
      <c r="I2" s="131"/>
    </row>
    <row r="4" spans="3:12" x14ac:dyDescent="0.2">
      <c r="C4" s="24" t="s">
        <v>13</v>
      </c>
      <c r="D4" s="24" t="s">
        <v>14</v>
      </c>
      <c r="E4" s="24" t="s">
        <v>144</v>
      </c>
      <c r="F4" s="24" t="s">
        <v>161</v>
      </c>
      <c r="G4" s="24" t="s">
        <v>162</v>
      </c>
      <c r="H4" s="24" t="s">
        <v>163</v>
      </c>
      <c r="I4" s="24" t="s">
        <v>167</v>
      </c>
      <c r="K4" s="29" t="s">
        <v>169</v>
      </c>
      <c r="L4" s="30"/>
    </row>
    <row r="5" spans="3:12" x14ac:dyDescent="0.2">
      <c r="C5" s="25" t="s">
        <v>145</v>
      </c>
      <c r="D5" s="25" t="s">
        <v>146</v>
      </c>
      <c r="E5" s="26">
        <v>2</v>
      </c>
      <c r="F5" s="26" t="s">
        <v>164</v>
      </c>
      <c r="G5" s="26" t="s">
        <v>165</v>
      </c>
      <c r="H5" s="27"/>
      <c r="I5" s="87"/>
      <c r="K5" s="29" t="s">
        <v>170</v>
      </c>
      <c r="L5" s="30"/>
    </row>
    <row r="6" spans="3:12" x14ac:dyDescent="0.2">
      <c r="C6" s="25" t="s">
        <v>147</v>
      </c>
      <c r="D6" s="25" t="s">
        <v>19</v>
      </c>
      <c r="E6" s="26">
        <v>3</v>
      </c>
      <c r="F6" s="26" t="s">
        <v>166</v>
      </c>
      <c r="G6" s="26" t="s">
        <v>164</v>
      </c>
      <c r="H6" s="27" t="s">
        <v>166</v>
      </c>
      <c r="I6" s="87"/>
      <c r="K6" s="29" t="s">
        <v>171</v>
      </c>
      <c r="L6" s="30"/>
    </row>
    <row r="7" spans="3:12" x14ac:dyDescent="0.2">
      <c r="C7" s="25" t="s">
        <v>148</v>
      </c>
      <c r="D7" s="25" t="s">
        <v>149</v>
      </c>
      <c r="E7" s="26">
        <v>1</v>
      </c>
      <c r="F7" s="26" t="s">
        <v>164</v>
      </c>
      <c r="G7" s="26"/>
      <c r="H7" s="27"/>
      <c r="I7" s="87"/>
    </row>
    <row r="8" spans="3:12" x14ac:dyDescent="0.2">
      <c r="C8" s="25" t="s">
        <v>150</v>
      </c>
      <c r="D8" s="25" t="s">
        <v>151</v>
      </c>
      <c r="E8" s="26">
        <v>4</v>
      </c>
      <c r="F8" s="26" t="s">
        <v>165</v>
      </c>
      <c r="G8" s="26"/>
      <c r="H8" s="27"/>
      <c r="I8" s="87"/>
    </row>
    <row r="9" spans="3:12" x14ac:dyDescent="0.2">
      <c r="C9" s="25" t="s">
        <v>152</v>
      </c>
      <c r="D9" s="25" t="s">
        <v>153</v>
      </c>
      <c r="E9" s="26">
        <v>3</v>
      </c>
      <c r="F9" s="26"/>
      <c r="G9" s="26" t="s">
        <v>165</v>
      </c>
      <c r="H9" s="27"/>
      <c r="I9" s="87"/>
      <c r="K9" s="127" t="s">
        <v>161</v>
      </c>
      <c r="L9" s="128"/>
    </row>
    <row r="10" spans="3:12" x14ac:dyDescent="0.2">
      <c r="C10" s="25" t="s">
        <v>154</v>
      </c>
      <c r="D10" s="25" t="s">
        <v>153</v>
      </c>
      <c r="E10" s="26">
        <v>1</v>
      </c>
      <c r="F10" s="26" t="s">
        <v>166</v>
      </c>
      <c r="G10" s="26"/>
      <c r="H10" s="27" t="s">
        <v>164</v>
      </c>
      <c r="I10" s="87"/>
      <c r="K10" s="29" t="s">
        <v>169</v>
      </c>
      <c r="L10" s="16"/>
    </row>
    <row r="11" spans="3:12" x14ac:dyDescent="0.2">
      <c r="C11" s="25" t="s">
        <v>155</v>
      </c>
      <c r="D11" s="25" t="s">
        <v>22</v>
      </c>
      <c r="E11" s="26">
        <v>2</v>
      </c>
      <c r="F11" s="26"/>
      <c r="G11" s="26"/>
      <c r="H11" s="27" t="s">
        <v>165</v>
      </c>
      <c r="I11" s="87"/>
      <c r="K11" s="29" t="s">
        <v>170</v>
      </c>
      <c r="L11" s="16"/>
    </row>
    <row r="12" spans="3:12" x14ac:dyDescent="0.2">
      <c r="C12" s="25" t="s">
        <v>156</v>
      </c>
      <c r="D12" s="25" t="s">
        <v>157</v>
      </c>
      <c r="E12" s="26">
        <v>3</v>
      </c>
      <c r="F12" s="26" t="s">
        <v>164</v>
      </c>
      <c r="G12" s="26"/>
      <c r="H12" s="27"/>
      <c r="I12" s="87"/>
      <c r="K12" s="29" t="s">
        <v>171</v>
      </c>
      <c r="L12" s="16"/>
    </row>
    <row r="13" spans="3:12" x14ac:dyDescent="0.2">
      <c r="C13" s="28" t="s">
        <v>158</v>
      </c>
      <c r="D13" s="28" t="s">
        <v>159</v>
      </c>
      <c r="E13" s="26">
        <v>1</v>
      </c>
      <c r="F13" s="26" t="s">
        <v>165</v>
      </c>
      <c r="G13" s="26" t="s">
        <v>164</v>
      </c>
      <c r="H13" s="27"/>
      <c r="I13" s="87"/>
    </row>
    <row r="14" spans="3:12" x14ac:dyDescent="0.2">
      <c r="C14" s="25" t="s">
        <v>160</v>
      </c>
      <c r="D14" s="25" t="s">
        <v>159</v>
      </c>
      <c r="E14" s="26">
        <v>3</v>
      </c>
      <c r="F14" s="26"/>
      <c r="G14" s="26"/>
      <c r="H14" s="27" t="s">
        <v>164</v>
      </c>
      <c r="I14" s="87"/>
      <c r="K14" s="127" t="s">
        <v>162</v>
      </c>
      <c r="L14" s="128"/>
    </row>
    <row r="15" spans="3:12" x14ac:dyDescent="0.2">
      <c r="C15" s="20"/>
      <c r="D15" s="20"/>
      <c r="E15" s="29" t="s">
        <v>168</v>
      </c>
      <c r="F15" s="70"/>
      <c r="G15" s="70"/>
      <c r="H15" s="70"/>
      <c r="I15" s="88"/>
      <c r="K15" s="29" t="s">
        <v>169</v>
      </c>
      <c r="L15" s="16"/>
    </row>
    <row r="16" spans="3:12" x14ac:dyDescent="0.2">
      <c r="K16" s="29" t="s">
        <v>170</v>
      </c>
      <c r="L16" s="16"/>
    </row>
    <row r="17" spans="11:12" x14ac:dyDescent="0.2">
      <c r="K17" s="29" t="s">
        <v>171</v>
      </c>
      <c r="L17" s="16"/>
    </row>
    <row r="19" spans="11:12" x14ac:dyDescent="0.2">
      <c r="K19" s="127" t="s">
        <v>163</v>
      </c>
      <c r="L19" s="128"/>
    </row>
    <row r="20" spans="11:12" x14ac:dyDescent="0.2">
      <c r="K20" s="29" t="s">
        <v>169</v>
      </c>
      <c r="L20" s="16"/>
    </row>
    <row r="21" spans="11:12" x14ac:dyDescent="0.2">
      <c r="K21" s="29" t="s">
        <v>170</v>
      </c>
      <c r="L21" s="16"/>
    </row>
    <row r="22" spans="11:12" x14ac:dyDescent="0.2">
      <c r="K22" s="29" t="s">
        <v>171</v>
      </c>
      <c r="L22" s="16"/>
    </row>
  </sheetData>
  <mergeCells count="4">
    <mergeCell ref="K9:L9"/>
    <mergeCell ref="K14:L14"/>
    <mergeCell ref="K19:L19"/>
    <mergeCell ref="C2:I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E7" sqref="E7"/>
    </sheetView>
  </sheetViews>
  <sheetFormatPr defaultRowHeight="12.75" x14ac:dyDescent="0.2"/>
  <cols>
    <col min="5" max="5" width="13.7109375" customWidth="1"/>
    <col min="7" max="7" width="17.7109375" customWidth="1"/>
  </cols>
  <sheetData>
    <row r="1" spans="1:7" x14ac:dyDescent="0.2">
      <c r="A1" s="20" t="s">
        <v>143</v>
      </c>
    </row>
    <row r="3" spans="1:7" ht="26.45" customHeight="1" x14ac:dyDescent="0.2">
      <c r="D3" s="132" t="s">
        <v>179</v>
      </c>
      <c r="E3" s="133"/>
      <c r="F3" s="133"/>
      <c r="G3" s="134"/>
    </row>
    <row r="4" spans="1:7" ht="13.5" thickBot="1" x14ac:dyDescent="0.25"/>
    <row r="5" spans="1:7" ht="13.5" thickBot="1" x14ac:dyDescent="0.25">
      <c r="D5" s="38" t="s">
        <v>173</v>
      </c>
      <c r="E5" s="39" t="s">
        <v>174</v>
      </c>
      <c r="F5" s="39" t="s">
        <v>175</v>
      </c>
      <c r="G5" s="40" t="s">
        <v>178</v>
      </c>
    </row>
    <row r="6" spans="1:7" x14ac:dyDescent="0.2">
      <c r="D6" s="36">
        <v>1</v>
      </c>
      <c r="E6" s="101">
        <v>3452</v>
      </c>
      <c r="F6" s="37" t="s">
        <v>176</v>
      </c>
      <c r="G6" s="100"/>
    </row>
    <row r="7" spans="1:7" x14ac:dyDescent="0.2">
      <c r="D7" s="33">
        <v>2</v>
      </c>
      <c r="E7" s="102">
        <v>23452</v>
      </c>
      <c r="F7" s="32" t="s">
        <v>177</v>
      </c>
      <c r="G7" s="89"/>
    </row>
    <row r="8" spans="1:7" x14ac:dyDescent="0.2">
      <c r="D8" s="33">
        <v>3</v>
      </c>
      <c r="E8" s="102">
        <v>231</v>
      </c>
      <c r="F8" s="32" t="s">
        <v>176</v>
      </c>
      <c r="G8" s="89"/>
    </row>
    <row r="9" spans="1:7" x14ac:dyDescent="0.2">
      <c r="D9" s="33">
        <v>4</v>
      </c>
      <c r="E9" s="102">
        <v>123</v>
      </c>
      <c r="F9" s="32" t="s">
        <v>176</v>
      </c>
      <c r="G9" s="89"/>
    </row>
    <row r="10" spans="1:7" x14ac:dyDescent="0.2">
      <c r="D10" s="33">
        <v>5</v>
      </c>
      <c r="E10" s="102">
        <v>1452</v>
      </c>
      <c r="F10" s="32" t="s">
        <v>177</v>
      </c>
      <c r="G10" s="89"/>
    </row>
    <row r="11" spans="1:7" ht="13.5" thickBot="1" x14ac:dyDescent="0.25">
      <c r="D11" s="34">
        <v>6</v>
      </c>
      <c r="E11" s="103">
        <v>5321</v>
      </c>
      <c r="F11" s="35" t="s">
        <v>177</v>
      </c>
      <c r="G11" s="90"/>
    </row>
  </sheetData>
  <mergeCells count="1">
    <mergeCell ref="D3:G3"/>
  </mergeCell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0"/>
  <sheetViews>
    <sheetView workbookViewId="0">
      <selection activeCell="F16" sqref="F16"/>
    </sheetView>
  </sheetViews>
  <sheetFormatPr defaultRowHeight="12.75" x14ac:dyDescent="0.2"/>
  <cols>
    <col min="2" max="2" width="8.7109375" customWidth="1"/>
    <col min="3" max="3" width="12.85546875" customWidth="1"/>
    <col min="4" max="4" width="16.85546875" customWidth="1"/>
    <col min="5" max="6" width="16.42578125" customWidth="1"/>
    <col min="9" max="9" width="47" customWidth="1"/>
    <col min="10" max="10" width="11.7109375" bestFit="1" customWidth="1"/>
  </cols>
  <sheetData>
    <row r="3" spans="2:10" ht="15.75" x14ac:dyDescent="0.2">
      <c r="B3" s="59" t="s">
        <v>180</v>
      </c>
      <c r="C3" s="59" t="s">
        <v>181</v>
      </c>
      <c r="D3" s="59" t="s">
        <v>182</v>
      </c>
      <c r="E3" s="59" t="s">
        <v>183</v>
      </c>
      <c r="F3" s="59" t="s">
        <v>207</v>
      </c>
      <c r="I3" s="58" t="s">
        <v>208</v>
      </c>
      <c r="J3" s="31"/>
    </row>
    <row r="4" spans="2:10" x14ac:dyDescent="0.2">
      <c r="B4" s="54">
        <v>1</v>
      </c>
      <c r="C4" s="55" t="s">
        <v>184</v>
      </c>
      <c r="D4" s="56" t="s">
        <v>185</v>
      </c>
      <c r="E4" s="56">
        <v>1200</v>
      </c>
      <c r="F4" s="57">
        <v>8230</v>
      </c>
      <c r="I4" s="58" t="s">
        <v>209</v>
      </c>
      <c r="J4" s="31"/>
    </row>
    <row r="5" spans="2:10" x14ac:dyDescent="0.2">
      <c r="B5" s="54">
        <v>2</v>
      </c>
      <c r="C5" s="55" t="s">
        <v>184</v>
      </c>
      <c r="D5" s="56" t="s">
        <v>186</v>
      </c>
      <c r="E5" s="56">
        <v>1400</v>
      </c>
      <c r="F5" s="57">
        <v>10880</v>
      </c>
      <c r="I5" s="58" t="s">
        <v>211</v>
      </c>
      <c r="J5" s="104"/>
    </row>
    <row r="6" spans="2:10" x14ac:dyDescent="0.2">
      <c r="B6" s="54">
        <v>3</v>
      </c>
      <c r="C6" s="55" t="s">
        <v>184</v>
      </c>
      <c r="D6" s="56" t="s">
        <v>187</v>
      </c>
      <c r="E6" s="56">
        <v>1400</v>
      </c>
      <c r="F6" s="57">
        <v>12690</v>
      </c>
      <c r="I6" s="58" t="s">
        <v>210</v>
      </c>
      <c r="J6" s="104"/>
    </row>
    <row r="7" spans="2:10" x14ac:dyDescent="0.2">
      <c r="B7" s="54">
        <v>4</v>
      </c>
      <c r="C7" s="55" t="s">
        <v>184</v>
      </c>
      <c r="D7" s="56" t="s">
        <v>188</v>
      </c>
      <c r="E7" s="56">
        <v>1600</v>
      </c>
      <c r="F7" s="57">
        <v>14430</v>
      </c>
      <c r="I7" s="58" t="s">
        <v>213</v>
      </c>
      <c r="J7" s="104"/>
    </row>
    <row r="8" spans="2:10" x14ac:dyDescent="0.2">
      <c r="B8" s="54">
        <v>5</v>
      </c>
      <c r="C8" s="55" t="s">
        <v>189</v>
      </c>
      <c r="D8" s="56" t="s">
        <v>190</v>
      </c>
      <c r="E8" s="56">
        <v>1000</v>
      </c>
      <c r="F8" s="57">
        <v>9320</v>
      </c>
      <c r="I8" s="58" t="s">
        <v>214</v>
      </c>
      <c r="J8" s="91"/>
    </row>
    <row r="9" spans="2:10" x14ac:dyDescent="0.2">
      <c r="B9" s="54">
        <v>6</v>
      </c>
      <c r="C9" s="55" t="s">
        <v>189</v>
      </c>
      <c r="D9" s="56" t="s">
        <v>191</v>
      </c>
      <c r="E9" s="56">
        <v>1400</v>
      </c>
      <c r="F9" s="57">
        <v>11386</v>
      </c>
      <c r="I9" s="58" t="s">
        <v>215</v>
      </c>
      <c r="J9" s="31"/>
    </row>
    <row r="10" spans="2:10" x14ac:dyDescent="0.2">
      <c r="B10" s="54">
        <v>13</v>
      </c>
      <c r="C10" s="55" t="s">
        <v>192</v>
      </c>
      <c r="D10" s="56" t="s">
        <v>193</v>
      </c>
      <c r="E10" s="56">
        <v>1400</v>
      </c>
      <c r="F10" s="57">
        <v>15280</v>
      </c>
    </row>
    <row r="11" spans="2:10" x14ac:dyDescent="0.2">
      <c r="B11" s="54">
        <v>14</v>
      </c>
      <c r="C11" s="55" t="s">
        <v>194</v>
      </c>
      <c r="D11" s="56" t="s">
        <v>195</v>
      </c>
      <c r="E11" s="56">
        <v>1000</v>
      </c>
      <c r="F11" s="57">
        <v>10650</v>
      </c>
    </row>
    <row r="12" spans="2:10" x14ac:dyDescent="0.2">
      <c r="B12" s="54">
        <v>15</v>
      </c>
      <c r="C12" s="55" t="s">
        <v>194</v>
      </c>
      <c r="D12" s="56" t="s">
        <v>196</v>
      </c>
      <c r="E12" s="56">
        <v>1200</v>
      </c>
      <c r="F12" s="57">
        <v>12150</v>
      </c>
    </row>
    <row r="13" spans="2:10" x14ac:dyDescent="0.2">
      <c r="B13" s="54">
        <v>16</v>
      </c>
      <c r="C13" s="55" t="s">
        <v>194</v>
      </c>
      <c r="D13" s="56" t="s">
        <v>197</v>
      </c>
      <c r="E13" s="56">
        <v>1400</v>
      </c>
      <c r="F13" s="57">
        <v>13500</v>
      </c>
    </row>
    <row r="14" spans="2:10" x14ac:dyDescent="0.2">
      <c r="B14" s="54">
        <v>17</v>
      </c>
      <c r="C14" s="55" t="s">
        <v>194</v>
      </c>
      <c r="D14" s="56" t="s">
        <v>198</v>
      </c>
      <c r="E14" s="56">
        <v>1600</v>
      </c>
      <c r="F14" s="57">
        <v>19090</v>
      </c>
    </row>
    <row r="15" spans="2:10" x14ac:dyDescent="0.2">
      <c r="B15" s="54">
        <v>18</v>
      </c>
      <c r="C15" s="55" t="s">
        <v>199</v>
      </c>
      <c r="D15" s="56" t="s">
        <v>200</v>
      </c>
      <c r="E15" s="56">
        <v>1200</v>
      </c>
      <c r="F15" s="57">
        <v>11120</v>
      </c>
    </row>
    <row r="16" spans="2:10" x14ac:dyDescent="0.2">
      <c r="B16" s="54">
        <v>19</v>
      </c>
      <c r="C16" s="55" t="s">
        <v>199</v>
      </c>
      <c r="D16" s="56" t="s">
        <v>201</v>
      </c>
      <c r="E16" s="56">
        <v>1400</v>
      </c>
      <c r="F16" s="57">
        <v>12830</v>
      </c>
    </row>
    <row r="17" spans="2:6" x14ac:dyDescent="0.2">
      <c r="B17" s="54">
        <v>20</v>
      </c>
      <c r="C17" s="55" t="s">
        <v>199</v>
      </c>
      <c r="D17" s="56" t="s">
        <v>202</v>
      </c>
      <c r="E17" s="56">
        <v>1400</v>
      </c>
      <c r="F17" s="57">
        <v>16990</v>
      </c>
    </row>
    <row r="18" spans="2:6" x14ac:dyDescent="0.2">
      <c r="B18" s="54">
        <v>22</v>
      </c>
      <c r="C18" s="55" t="s">
        <v>203</v>
      </c>
      <c r="D18" s="56" t="s">
        <v>204</v>
      </c>
      <c r="E18" s="56">
        <v>1200</v>
      </c>
      <c r="F18" s="57">
        <v>10809</v>
      </c>
    </row>
    <row r="19" spans="2:6" x14ac:dyDescent="0.2">
      <c r="B19" s="54">
        <v>23</v>
      </c>
      <c r="C19" s="55" t="s">
        <v>203</v>
      </c>
      <c r="D19" s="56" t="s">
        <v>205</v>
      </c>
      <c r="E19" s="56">
        <v>1400</v>
      </c>
      <c r="F19" s="57">
        <v>14125</v>
      </c>
    </row>
    <row r="20" spans="2:6" x14ac:dyDescent="0.2">
      <c r="B20" s="54">
        <v>24</v>
      </c>
      <c r="C20" s="55" t="s">
        <v>203</v>
      </c>
      <c r="D20" s="56" t="s">
        <v>206</v>
      </c>
      <c r="E20" s="56">
        <v>1600</v>
      </c>
      <c r="F20" s="57">
        <v>16142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F14"/>
  <sheetViews>
    <sheetView workbookViewId="0">
      <selection activeCell="E8" sqref="E8"/>
    </sheetView>
  </sheetViews>
  <sheetFormatPr defaultColWidth="14.42578125" defaultRowHeight="15.75" customHeight="1" x14ac:dyDescent="0.2"/>
  <cols>
    <col min="2" max="2" width="18" customWidth="1"/>
    <col min="3" max="3" width="17.140625" customWidth="1"/>
    <col min="4" max="4" width="18.5703125" customWidth="1"/>
    <col min="6" max="6" width="18.5703125" customWidth="1"/>
  </cols>
  <sheetData>
    <row r="2" spans="2:6" ht="15" x14ac:dyDescent="0.2">
      <c r="B2" s="96" t="s">
        <v>0</v>
      </c>
      <c r="C2" s="96" t="s">
        <v>1</v>
      </c>
      <c r="D2" s="96" t="s">
        <v>2</v>
      </c>
    </row>
    <row r="3" spans="2:6" ht="15" x14ac:dyDescent="0.2">
      <c r="B3" s="95">
        <v>5</v>
      </c>
      <c r="C3" s="95"/>
      <c r="D3" s="95"/>
    </row>
    <row r="4" spans="2:6" ht="15" x14ac:dyDescent="0.2">
      <c r="B4" s="95">
        <v>8</v>
      </c>
      <c r="C4" s="95"/>
      <c r="D4" s="95"/>
      <c r="F4" s="60"/>
    </row>
    <row r="5" spans="2:6" ht="15" x14ac:dyDescent="0.2">
      <c r="B5" s="95">
        <v>35</v>
      </c>
      <c r="C5" s="95"/>
      <c r="D5" s="95"/>
    </row>
    <row r="6" spans="2:6" ht="15" x14ac:dyDescent="0.2">
      <c r="B6" s="95">
        <v>17.5</v>
      </c>
      <c r="C6" s="95"/>
      <c r="D6" s="95"/>
    </row>
    <row r="7" spans="2:6" ht="15" x14ac:dyDescent="0.2">
      <c r="B7" s="95">
        <v>22.5</v>
      </c>
      <c r="C7" s="95"/>
      <c r="D7" s="95"/>
    </row>
    <row r="8" spans="2:6" ht="15" x14ac:dyDescent="0.2">
      <c r="B8" s="95">
        <v>17</v>
      </c>
      <c r="C8" s="95"/>
      <c r="D8" s="95"/>
    </row>
    <row r="9" spans="2:6" ht="15" x14ac:dyDescent="0.2">
      <c r="B9" s="95">
        <v>0</v>
      </c>
      <c r="C9" s="95"/>
      <c r="D9" s="95"/>
    </row>
    <row r="10" spans="2:6" ht="15" x14ac:dyDescent="0.2">
      <c r="B10" s="95">
        <v>7</v>
      </c>
      <c r="C10" s="95"/>
      <c r="D10" s="95"/>
    </row>
    <row r="11" spans="2:6" ht="15" x14ac:dyDescent="0.2">
      <c r="B11" s="95">
        <v>135.44999999999999</v>
      </c>
      <c r="C11" s="95"/>
      <c r="D11" s="95"/>
    </row>
    <row r="14" spans="2:6" ht="47.1" customHeight="1" x14ac:dyDescent="0.2">
      <c r="B14" s="105" t="s">
        <v>10</v>
      </c>
      <c r="C14" s="106"/>
      <c r="D14" s="106"/>
    </row>
  </sheetData>
  <mergeCells count="1">
    <mergeCell ref="B14:D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H15"/>
  <sheetViews>
    <sheetView workbookViewId="0">
      <selection activeCell="F4" sqref="F4:F13"/>
    </sheetView>
  </sheetViews>
  <sheetFormatPr defaultColWidth="14.42578125" defaultRowHeight="15.75" customHeight="1" x14ac:dyDescent="0.2"/>
  <sheetData>
    <row r="2" spans="2:8" ht="15" x14ac:dyDescent="0.2">
      <c r="B2" s="107" t="s">
        <v>3</v>
      </c>
      <c r="C2" s="108"/>
      <c r="D2" s="108"/>
      <c r="E2" s="108"/>
      <c r="F2" s="109"/>
    </row>
    <row r="3" spans="2:8" ht="15" x14ac:dyDescent="0.25">
      <c r="B3" s="64" t="s">
        <v>11</v>
      </c>
      <c r="C3" s="64" t="s">
        <v>13</v>
      </c>
      <c r="D3" s="64" t="s">
        <v>14</v>
      </c>
      <c r="E3" s="64" t="s">
        <v>15</v>
      </c>
      <c r="F3" s="64" t="s">
        <v>16</v>
      </c>
    </row>
    <row r="4" spans="2:8" ht="15" x14ac:dyDescent="0.2">
      <c r="B4" s="61" t="s">
        <v>17</v>
      </c>
      <c r="C4" s="61" t="s">
        <v>18</v>
      </c>
      <c r="D4" s="61" t="s">
        <v>19</v>
      </c>
      <c r="E4" s="61">
        <v>4.51</v>
      </c>
      <c r="F4" s="61"/>
      <c r="G4" s="97"/>
      <c r="H4" s="18"/>
    </row>
    <row r="5" spans="2:8" ht="15" x14ac:dyDescent="0.2">
      <c r="B5" s="61" t="s">
        <v>20</v>
      </c>
      <c r="C5" s="61" t="s">
        <v>21</v>
      </c>
      <c r="D5" s="61" t="s">
        <v>22</v>
      </c>
      <c r="E5" s="61">
        <v>3.6</v>
      </c>
      <c r="F5" s="61"/>
      <c r="G5" s="97"/>
      <c r="H5" s="18"/>
    </row>
    <row r="6" spans="2:8" ht="15" x14ac:dyDescent="0.2">
      <c r="B6" s="61" t="s">
        <v>24</v>
      </c>
      <c r="C6" s="61" t="s">
        <v>25</v>
      </c>
      <c r="D6" s="61" t="s">
        <v>26</v>
      </c>
      <c r="E6" s="61">
        <v>4.5</v>
      </c>
      <c r="F6" s="61"/>
      <c r="G6" s="97"/>
      <c r="H6" s="18"/>
    </row>
    <row r="7" spans="2:8" ht="15" x14ac:dyDescent="0.2">
      <c r="B7" s="61" t="s">
        <v>27</v>
      </c>
      <c r="C7" s="61" t="s">
        <v>28</v>
      </c>
      <c r="D7" s="61" t="s">
        <v>29</v>
      </c>
      <c r="E7" s="61">
        <v>2.15</v>
      </c>
      <c r="F7" s="61"/>
      <c r="G7" s="93"/>
      <c r="H7" s="60"/>
    </row>
    <row r="8" spans="2:8" ht="15" x14ac:dyDescent="0.2">
      <c r="B8" s="61" t="s">
        <v>30</v>
      </c>
      <c r="C8" s="61" t="s">
        <v>31</v>
      </c>
      <c r="D8" s="61" t="s">
        <v>32</v>
      </c>
      <c r="E8" s="61">
        <v>4.05</v>
      </c>
      <c r="F8" s="61"/>
      <c r="G8" s="93"/>
      <c r="H8" s="60"/>
    </row>
    <row r="9" spans="2:8" ht="15" x14ac:dyDescent="0.2">
      <c r="B9" s="61" t="s">
        <v>34</v>
      </c>
      <c r="C9" s="61" t="s">
        <v>35</v>
      </c>
      <c r="D9" s="61" t="s">
        <v>36</v>
      </c>
      <c r="E9" s="61">
        <v>1.56</v>
      </c>
      <c r="F9" s="61"/>
      <c r="G9" s="93"/>
      <c r="H9" s="60"/>
    </row>
    <row r="10" spans="2:8" ht="15" x14ac:dyDescent="0.2">
      <c r="B10" s="61" t="s">
        <v>37</v>
      </c>
      <c r="C10" s="61" t="s">
        <v>38</v>
      </c>
      <c r="D10" s="61" t="s">
        <v>39</v>
      </c>
      <c r="E10" s="61">
        <v>2.93</v>
      </c>
      <c r="F10" s="61"/>
      <c r="G10" s="93"/>
      <c r="H10" s="60"/>
    </row>
    <row r="11" spans="2:8" ht="15" x14ac:dyDescent="0.2">
      <c r="B11" s="61" t="s">
        <v>41</v>
      </c>
      <c r="C11" s="61" t="s">
        <v>42</v>
      </c>
      <c r="D11" s="61" t="s">
        <v>43</v>
      </c>
      <c r="E11" s="61">
        <v>4.76</v>
      </c>
      <c r="F11" s="61"/>
      <c r="G11" s="93"/>
      <c r="H11" s="60"/>
    </row>
    <row r="12" spans="2:8" ht="15" x14ac:dyDescent="0.2">
      <c r="B12" s="61" t="s">
        <v>44</v>
      </c>
      <c r="C12" s="61" t="s">
        <v>45</v>
      </c>
      <c r="D12" s="61" t="s">
        <v>46</v>
      </c>
      <c r="E12" s="61">
        <v>2.4500000000000002</v>
      </c>
      <c r="F12" s="61"/>
      <c r="G12" s="93"/>
      <c r="H12" s="60"/>
    </row>
    <row r="13" spans="2:8" ht="15" x14ac:dyDescent="0.2">
      <c r="B13" s="61" t="s">
        <v>47</v>
      </c>
      <c r="C13" s="61" t="s">
        <v>48</v>
      </c>
      <c r="D13" s="61" t="s">
        <v>49</v>
      </c>
      <c r="E13" s="61">
        <v>1.35</v>
      </c>
      <c r="F13" s="61"/>
      <c r="G13" s="93"/>
      <c r="H13" s="60"/>
    </row>
    <row r="14" spans="2:8" ht="15.75" customHeight="1" x14ac:dyDescent="0.2">
      <c r="C14" s="92"/>
    </row>
    <row r="15" spans="2:8" ht="63.75" customHeight="1" x14ac:dyDescent="0.2">
      <c r="B15" s="105" t="s">
        <v>50</v>
      </c>
      <c r="C15" s="106"/>
      <c r="D15" s="106"/>
      <c r="E15" s="106"/>
      <c r="F15" s="106"/>
    </row>
  </sheetData>
  <mergeCells count="2">
    <mergeCell ref="B15:F15"/>
    <mergeCell ref="B2:F2"/>
  </mergeCells>
  <conditionalFormatting sqref="G11:G12">
    <cfRule type="cellIs" dxfId="0" priority="2" operator="equal">
      <formula>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F13"/>
  <sheetViews>
    <sheetView workbookViewId="0">
      <selection activeCell="B3" sqref="B3:E3"/>
    </sheetView>
  </sheetViews>
  <sheetFormatPr defaultColWidth="14.42578125" defaultRowHeight="15.75" customHeight="1" x14ac:dyDescent="0.2"/>
  <cols>
    <col min="2" max="2" width="31.85546875" customWidth="1"/>
  </cols>
  <sheetData>
    <row r="3" spans="2:6" ht="15.75" customHeight="1" x14ac:dyDescent="0.2">
      <c r="B3" s="98" t="s">
        <v>62</v>
      </c>
      <c r="C3" s="98" t="s">
        <v>63</v>
      </c>
      <c r="D3" s="98" t="s">
        <v>64</v>
      </c>
      <c r="E3" s="98" t="s">
        <v>65</v>
      </c>
    </row>
    <row r="4" spans="2:6" ht="15.75" customHeight="1" x14ac:dyDescent="0.2">
      <c r="B4" s="68" t="s">
        <v>66</v>
      </c>
      <c r="C4" s="66">
        <v>128.59</v>
      </c>
      <c r="D4" s="66">
        <v>2</v>
      </c>
      <c r="E4" s="67"/>
    </row>
    <row r="5" spans="2:6" ht="15.75" customHeight="1" x14ac:dyDescent="0.2">
      <c r="B5" s="68" t="s">
        <v>70</v>
      </c>
      <c r="C5" s="66">
        <v>54.5</v>
      </c>
      <c r="D5" s="66">
        <v>5</v>
      </c>
      <c r="E5" s="67"/>
    </row>
    <row r="6" spans="2:6" ht="15.75" customHeight="1" x14ac:dyDescent="0.2">
      <c r="B6" s="68" t="s">
        <v>71</v>
      </c>
      <c r="C6" s="66">
        <v>99.99</v>
      </c>
      <c r="D6" s="66">
        <v>1</v>
      </c>
      <c r="E6" s="67"/>
    </row>
    <row r="7" spans="2:6" ht="15.75" customHeight="1" x14ac:dyDescent="0.2">
      <c r="B7" s="68" t="s">
        <v>72</v>
      </c>
      <c r="C7" s="66">
        <v>76.400000000000006</v>
      </c>
      <c r="D7" s="66">
        <v>4</v>
      </c>
      <c r="E7" s="67"/>
    </row>
    <row r="8" spans="2:6" ht="15.75" customHeight="1" x14ac:dyDescent="0.2">
      <c r="B8" s="68" t="s">
        <v>73</v>
      </c>
      <c r="C8" s="66">
        <v>53.9</v>
      </c>
      <c r="D8" s="66">
        <v>6</v>
      </c>
      <c r="E8" s="67"/>
    </row>
    <row r="9" spans="2:6" ht="15.75" customHeight="1" x14ac:dyDescent="0.2">
      <c r="B9" s="68" t="s">
        <v>74</v>
      </c>
      <c r="C9" s="66">
        <v>57.8</v>
      </c>
      <c r="D9" s="66">
        <v>3</v>
      </c>
      <c r="E9" s="67"/>
    </row>
    <row r="10" spans="2:6" ht="15.75" customHeight="1" x14ac:dyDescent="0.2">
      <c r="B10" s="68" t="s">
        <v>75</v>
      </c>
      <c r="C10" s="66">
        <v>30.56</v>
      </c>
      <c r="D10" s="66">
        <v>2</v>
      </c>
      <c r="E10" s="67"/>
    </row>
    <row r="11" spans="2:6" ht="15.75" customHeight="1" x14ac:dyDescent="0.2">
      <c r="B11" s="110" t="s">
        <v>60</v>
      </c>
      <c r="C11" s="111"/>
      <c r="D11" s="112"/>
      <c r="E11" s="65"/>
    </row>
    <row r="13" spans="2:6" ht="15.6" customHeight="1" x14ac:dyDescent="0.2">
      <c r="B13" s="113" t="s">
        <v>61</v>
      </c>
      <c r="C13" s="114"/>
      <c r="D13" s="114"/>
      <c r="E13" s="114"/>
      <c r="F13" s="10"/>
    </row>
  </sheetData>
  <mergeCells count="2">
    <mergeCell ref="B11:D11"/>
    <mergeCell ref="B13:E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18"/>
  <sheetViews>
    <sheetView topLeftCell="B1" workbookViewId="0">
      <selection activeCell="G15" sqref="G15"/>
    </sheetView>
  </sheetViews>
  <sheetFormatPr defaultRowHeight="12.75" x14ac:dyDescent="0.2"/>
  <cols>
    <col min="3" max="3" width="10.7109375" customWidth="1"/>
    <col min="4" max="4" width="15.42578125" customWidth="1"/>
    <col min="5" max="5" width="12" customWidth="1"/>
    <col min="6" max="6" width="11.85546875" customWidth="1"/>
  </cols>
  <sheetData>
    <row r="4" spans="3:9" x14ac:dyDescent="0.2">
      <c r="C4" s="31" t="s">
        <v>88</v>
      </c>
      <c r="D4" s="31" t="s">
        <v>89</v>
      </c>
      <c r="E4" s="69" t="s">
        <v>91</v>
      </c>
      <c r="F4" s="31" t="s">
        <v>90</v>
      </c>
      <c r="G4" s="31" t="s">
        <v>92</v>
      </c>
      <c r="H4" s="70" t="s">
        <v>172</v>
      </c>
      <c r="I4" s="18"/>
    </row>
    <row r="5" spans="3:9" x14ac:dyDescent="0.2">
      <c r="C5" s="16" t="s">
        <v>93</v>
      </c>
      <c r="D5" s="16" t="s">
        <v>103</v>
      </c>
      <c r="E5" s="17">
        <v>45</v>
      </c>
      <c r="F5" s="16">
        <v>30</v>
      </c>
      <c r="G5" s="16"/>
      <c r="H5" s="31"/>
      <c r="I5" s="18"/>
    </row>
    <row r="6" spans="3:9" x14ac:dyDescent="0.2">
      <c r="C6" s="16" t="s">
        <v>94</v>
      </c>
      <c r="D6" s="16" t="s">
        <v>104</v>
      </c>
      <c r="E6" s="17">
        <v>35</v>
      </c>
      <c r="F6" s="16">
        <v>50</v>
      </c>
      <c r="G6" s="16"/>
      <c r="H6" s="31"/>
      <c r="I6" s="18"/>
    </row>
    <row r="7" spans="3:9" x14ac:dyDescent="0.2">
      <c r="C7" s="16" t="s">
        <v>95</v>
      </c>
      <c r="D7" s="16" t="s">
        <v>105</v>
      </c>
      <c r="E7" s="17">
        <v>40</v>
      </c>
      <c r="F7" s="16">
        <v>45</v>
      </c>
      <c r="G7" s="16"/>
      <c r="H7" s="31"/>
      <c r="I7" s="18"/>
    </row>
    <row r="8" spans="3:9" x14ac:dyDescent="0.2">
      <c r="C8" s="16" t="s">
        <v>96</v>
      </c>
      <c r="D8" s="16" t="s">
        <v>106</v>
      </c>
      <c r="E8" s="17">
        <v>20</v>
      </c>
      <c r="F8" s="16">
        <v>50</v>
      </c>
      <c r="G8" s="16"/>
      <c r="H8" s="31"/>
      <c r="I8" s="18"/>
    </row>
    <row r="9" spans="3:9" x14ac:dyDescent="0.2">
      <c r="C9" s="16" t="s">
        <v>97</v>
      </c>
      <c r="D9" s="16" t="s">
        <v>107</v>
      </c>
      <c r="E9" s="17">
        <v>34</v>
      </c>
      <c r="F9" s="16">
        <v>35</v>
      </c>
      <c r="G9" s="16"/>
      <c r="H9" s="31"/>
      <c r="I9" s="18"/>
    </row>
    <row r="10" spans="3:9" x14ac:dyDescent="0.2">
      <c r="C10" s="16" t="s">
        <v>98</v>
      </c>
      <c r="D10" s="16" t="s">
        <v>108</v>
      </c>
      <c r="E10" s="17">
        <v>45</v>
      </c>
      <c r="F10" s="16">
        <v>40</v>
      </c>
      <c r="G10" s="16"/>
      <c r="H10" s="31"/>
      <c r="I10" s="18"/>
    </row>
    <row r="11" spans="3:9" x14ac:dyDescent="0.2">
      <c r="C11" s="16" t="s">
        <v>99</v>
      </c>
      <c r="D11" s="16" t="s">
        <v>109</v>
      </c>
      <c r="E11" s="17">
        <v>50</v>
      </c>
      <c r="F11" s="16">
        <v>30</v>
      </c>
      <c r="G11" s="16"/>
      <c r="H11" s="31"/>
      <c r="I11" s="18"/>
    </row>
    <row r="12" spans="3:9" x14ac:dyDescent="0.2">
      <c r="C12" s="16" t="s">
        <v>100</v>
      </c>
      <c r="D12" s="16" t="s">
        <v>110</v>
      </c>
      <c r="E12" s="17">
        <v>46</v>
      </c>
      <c r="F12" s="16">
        <v>35</v>
      </c>
      <c r="G12" s="16"/>
      <c r="H12" s="31"/>
      <c r="I12" s="18"/>
    </row>
    <row r="13" spans="3:9" x14ac:dyDescent="0.2">
      <c r="C13" s="16" t="s">
        <v>101</v>
      </c>
      <c r="D13" s="16" t="s">
        <v>111</v>
      </c>
      <c r="E13" s="17">
        <v>38</v>
      </c>
      <c r="F13" s="16">
        <v>45</v>
      </c>
      <c r="G13" s="16"/>
      <c r="H13" s="31"/>
      <c r="I13" s="18"/>
    </row>
    <row r="14" spans="3:9" x14ac:dyDescent="0.2">
      <c r="C14" s="16" t="s">
        <v>102</v>
      </c>
      <c r="D14" s="16" t="s">
        <v>112</v>
      </c>
      <c r="E14" s="17">
        <v>30</v>
      </c>
      <c r="F14" s="16">
        <v>25</v>
      </c>
      <c r="G14" s="16"/>
      <c r="H14" s="31"/>
      <c r="I14" s="18"/>
    </row>
    <row r="15" spans="3:9" x14ac:dyDescent="0.2">
      <c r="C15" s="115" t="s">
        <v>114</v>
      </c>
      <c r="D15" s="115"/>
      <c r="E15" s="17">
        <f>AVERAGE(E5:E14)</f>
        <v>38.299999999999997</v>
      </c>
      <c r="F15" s="19">
        <f>AVERAGE(F5:F14)</f>
        <v>38.5</v>
      </c>
      <c r="G15" s="16"/>
      <c r="H15" s="18"/>
      <c r="I15" s="18"/>
    </row>
    <row r="18" spans="3:8" ht="25.5" customHeight="1" x14ac:dyDescent="0.2">
      <c r="C18" s="116" t="s">
        <v>216</v>
      </c>
      <c r="D18" s="116"/>
      <c r="E18" s="116"/>
      <c r="F18" s="116"/>
      <c r="G18" s="116"/>
      <c r="H18" s="116"/>
    </row>
  </sheetData>
  <mergeCells count="2">
    <mergeCell ref="C15:D15"/>
    <mergeCell ref="C18:H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F14"/>
  <sheetViews>
    <sheetView workbookViewId="0">
      <selection activeCell="D18" sqref="D18"/>
    </sheetView>
  </sheetViews>
  <sheetFormatPr defaultColWidth="14.42578125" defaultRowHeight="15.75" customHeight="1" x14ac:dyDescent="0.2"/>
  <cols>
    <col min="1" max="1" width="10.42578125" customWidth="1"/>
    <col min="2" max="2" width="25.28515625" customWidth="1"/>
    <col min="3" max="3" width="21.7109375" customWidth="1"/>
  </cols>
  <sheetData>
    <row r="2" spans="2:6" ht="15" x14ac:dyDescent="0.25">
      <c r="B2" s="8"/>
      <c r="C2" s="8"/>
    </row>
    <row r="3" spans="2:6" ht="15.75" customHeight="1" x14ac:dyDescent="0.2">
      <c r="B3" s="71" t="s">
        <v>67</v>
      </c>
      <c r="C3" s="72" t="s">
        <v>68</v>
      </c>
      <c r="E3" s="9" t="s">
        <v>69</v>
      </c>
      <c r="F3" s="9">
        <v>118.76</v>
      </c>
    </row>
    <row r="4" spans="2:6" ht="15" x14ac:dyDescent="0.25">
      <c r="B4" s="94">
        <v>1050.45</v>
      </c>
      <c r="C4" s="99"/>
    </row>
    <row r="5" spans="2:6" ht="15" x14ac:dyDescent="0.25">
      <c r="B5" s="94">
        <v>3100</v>
      </c>
      <c r="C5" s="99"/>
    </row>
    <row r="6" spans="2:6" ht="15" x14ac:dyDescent="0.25">
      <c r="B6" s="94">
        <v>1690</v>
      </c>
      <c r="C6" s="99"/>
    </row>
    <row r="7" spans="2:6" ht="15" x14ac:dyDescent="0.25">
      <c r="B7" s="94">
        <v>699</v>
      </c>
      <c r="C7" s="99"/>
    </row>
    <row r="8" spans="2:6" ht="15" x14ac:dyDescent="0.25">
      <c r="B8" s="94">
        <v>799</v>
      </c>
      <c r="C8" s="99"/>
    </row>
    <row r="9" spans="2:6" ht="15" x14ac:dyDescent="0.25">
      <c r="B9" s="94">
        <v>1099</v>
      </c>
      <c r="C9" s="99"/>
    </row>
    <row r="10" spans="2:6" ht="15" x14ac:dyDescent="0.25">
      <c r="B10" s="94">
        <v>1290</v>
      </c>
      <c r="C10" s="99"/>
    </row>
    <row r="13" spans="2:6" ht="15.95" customHeight="1" x14ac:dyDescent="0.2"/>
    <row r="14" spans="2:6" ht="32.1" customHeight="1" x14ac:dyDescent="0.2">
      <c r="B14" s="117" t="s">
        <v>76</v>
      </c>
      <c r="C14" s="106"/>
    </row>
  </sheetData>
  <mergeCells count="1">
    <mergeCell ref="B14:C14"/>
  </mergeCell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I10"/>
  <sheetViews>
    <sheetView tabSelected="1" workbookViewId="0">
      <selection activeCell="E13" sqref="E13"/>
    </sheetView>
  </sheetViews>
  <sheetFormatPr defaultColWidth="14.42578125" defaultRowHeight="15.75" customHeight="1" x14ac:dyDescent="0.2"/>
  <sheetData>
    <row r="2" spans="2:9" ht="15" x14ac:dyDescent="0.2">
      <c r="B2" s="96" t="s">
        <v>51</v>
      </c>
      <c r="C2" s="96" t="s">
        <v>52</v>
      </c>
      <c r="D2" s="96" t="s">
        <v>53</v>
      </c>
      <c r="E2" s="96" t="s">
        <v>54</v>
      </c>
      <c r="F2" s="96" t="s">
        <v>113</v>
      </c>
      <c r="H2" s="5" t="s">
        <v>54</v>
      </c>
      <c r="I2" s="6">
        <v>0.25</v>
      </c>
    </row>
    <row r="3" spans="2:9" ht="15" x14ac:dyDescent="0.2">
      <c r="B3" s="95" t="s">
        <v>55</v>
      </c>
      <c r="C3" s="95">
        <v>2</v>
      </c>
      <c r="D3" s="95">
        <v>2888</v>
      </c>
      <c r="E3" s="61"/>
      <c r="F3" s="61"/>
    </row>
    <row r="4" spans="2:9" ht="15" x14ac:dyDescent="0.2">
      <c r="B4" s="95" t="s">
        <v>56</v>
      </c>
      <c r="C4" s="95">
        <v>3</v>
      </c>
      <c r="D4" s="95">
        <v>560</v>
      </c>
      <c r="E4" s="61"/>
      <c r="F4" s="61"/>
    </row>
    <row r="5" spans="2:9" ht="15" x14ac:dyDescent="0.2">
      <c r="B5" s="95" t="s">
        <v>57</v>
      </c>
      <c r="C5" s="95">
        <v>2</v>
      </c>
      <c r="D5" s="95">
        <v>80000</v>
      </c>
      <c r="E5" s="61"/>
      <c r="F5" s="61"/>
    </row>
    <row r="6" spans="2:9" ht="15" x14ac:dyDescent="0.2">
      <c r="B6" s="95" t="s">
        <v>58</v>
      </c>
      <c r="C6" s="95">
        <v>1</v>
      </c>
      <c r="D6" s="95">
        <v>45000</v>
      </c>
      <c r="E6" s="61"/>
      <c r="F6" s="61"/>
    </row>
    <row r="7" spans="2:9" ht="15" x14ac:dyDescent="0.2">
      <c r="B7" s="95" t="s">
        <v>59</v>
      </c>
      <c r="C7" s="95">
        <v>1</v>
      </c>
      <c r="D7" s="95">
        <v>25000</v>
      </c>
      <c r="E7" s="61"/>
      <c r="F7" s="61"/>
    </row>
    <row r="8" spans="2:9" ht="15.75" customHeight="1" x14ac:dyDescent="0.2">
      <c r="B8" s="118" t="s">
        <v>60</v>
      </c>
      <c r="C8" s="119"/>
      <c r="D8" s="120"/>
      <c r="E8" s="7"/>
      <c r="F8" s="65"/>
    </row>
    <row r="10" spans="2:9" ht="15.75" customHeight="1" x14ac:dyDescent="0.2">
      <c r="B10" s="121" t="s">
        <v>76</v>
      </c>
      <c r="C10" s="106"/>
      <c r="D10" s="106"/>
      <c r="E10" s="106"/>
      <c r="F10" s="106"/>
    </row>
  </sheetData>
  <mergeCells count="2">
    <mergeCell ref="B8:D8"/>
    <mergeCell ref="B10:F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4:J8"/>
  <sheetViews>
    <sheetView workbookViewId="0">
      <selection activeCell="H10" sqref="H10"/>
    </sheetView>
  </sheetViews>
  <sheetFormatPr defaultColWidth="14.42578125" defaultRowHeight="15.75" customHeight="1" x14ac:dyDescent="0.2"/>
  <cols>
    <col min="9" max="9" width="16.5703125" customWidth="1"/>
  </cols>
  <sheetData>
    <row r="4" spans="2:10" ht="15" x14ac:dyDescent="0.25">
      <c r="B4" s="63" t="s">
        <v>77</v>
      </c>
      <c r="C4" s="63" t="s">
        <v>78</v>
      </c>
      <c r="D4" s="63" t="s">
        <v>79</v>
      </c>
      <c r="E4" s="63" t="s">
        <v>80</v>
      </c>
      <c r="F4" s="63" t="s">
        <v>81</v>
      </c>
      <c r="G4" s="63" t="s">
        <v>82</v>
      </c>
      <c r="H4" s="11"/>
      <c r="I4" s="12" t="s">
        <v>83</v>
      </c>
      <c r="J4" s="76"/>
    </row>
    <row r="5" spans="2:10" ht="15" x14ac:dyDescent="0.25">
      <c r="B5" s="73" t="s">
        <v>84</v>
      </c>
      <c r="C5" s="61">
        <v>5</v>
      </c>
      <c r="D5" s="61">
        <v>3</v>
      </c>
      <c r="E5" s="61">
        <v>10</v>
      </c>
      <c r="F5" s="61">
        <v>12</v>
      </c>
      <c r="G5" s="61">
        <v>2</v>
      </c>
      <c r="H5" s="13"/>
    </row>
    <row r="6" spans="2:10" ht="15" x14ac:dyDescent="0.25">
      <c r="B6" s="73" t="s">
        <v>85</v>
      </c>
      <c r="C6" s="74"/>
      <c r="D6" s="74"/>
      <c r="E6" s="74"/>
      <c r="F6" s="74"/>
      <c r="G6" s="74"/>
      <c r="H6" s="8"/>
      <c r="I6" s="14" t="s">
        <v>86</v>
      </c>
      <c r="J6" s="75"/>
    </row>
    <row r="7" spans="2:10" ht="15" x14ac:dyDescent="0.25">
      <c r="B7" s="8"/>
      <c r="C7" s="8"/>
      <c r="D7" s="8"/>
      <c r="E7" s="8"/>
      <c r="F7" s="8"/>
      <c r="G7" s="8"/>
      <c r="H7" s="8"/>
      <c r="I7" s="14" t="s">
        <v>87</v>
      </c>
      <c r="J7" s="75"/>
    </row>
    <row r="8" spans="2:10" ht="15.75" customHeight="1" x14ac:dyDescent="0.2">
      <c r="B8" s="121" t="s">
        <v>61</v>
      </c>
      <c r="C8" s="122"/>
      <c r="D8" s="122"/>
      <c r="E8" s="122"/>
      <c r="F8" s="122"/>
      <c r="G8" s="122"/>
    </row>
  </sheetData>
  <mergeCells count="1">
    <mergeCell ref="B8:G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19"/>
  <sheetViews>
    <sheetView workbookViewId="0">
      <selection activeCell="F13" sqref="F13"/>
    </sheetView>
  </sheetViews>
  <sheetFormatPr defaultRowHeight="12.75" x14ac:dyDescent="0.2"/>
  <cols>
    <col min="3" max="3" width="20.85546875" customWidth="1"/>
    <col min="5" max="5" width="9.140625" customWidth="1"/>
    <col min="6" max="6" width="10.7109375" customWidth="1"/>
    <col min="7" max="7" width="10.140625" customWidth="1"/>
    <col min="8" max="8" width="9.42578125" style="15" customWidth="1"/>
    <col min="9" max="9" width="16.42578125" customWidth="1"/>
    <col min="10" max="10" width="17.28515625" customWidth="1"/>
  </cols>
  <sheetData>
    <row r="4" spans="3:12" x14ac:dyDescent="0.2">
      <c r="C4" s="21" t="s">
        <v>115</v>
      </c>
      <c r="D4" s="21" t="s">
        <v>123</v>
      </c>
      <c r="E4" s="21" t="s">
        <v>124</v>
      </c>
      <c r="F4" s="21" t="s">
        <v>125</v>
      </c>
      <c r="G4" s="21" t="s">
        <v>126</v>
      </c>
      <c r="H4" s="21" t="s">
        <v>92</v>
      </c>
      <c r="I4" s="21" t="s">
        <v>116</v>
      </c>
      <c r="J4" s="21" t="s">
        <v>129</v>
      </c>
      <c r="K4" s="18"/>
      <c r="L4" s="18"/>
    </row>
    <row r="5" spans="3:12" x14ac:dyDescent="0.2">
      <c r="C5" s="22" t="s">
        <v>117</v>
      </c>
      <c r="D5" s="78">
        <v>20.881</v>
      </c>
      <c r="E5" s="78">
        <v>25.294</v>
      </c>
      <c r="F5" s="79">
        <v>22.128</v>
      </c>
      <c r="G5" s="79">
        <v>24.620999999999999</v>
      </c>
      <c r="H5" s="80"/>
      <c r="I5" s="77"/>
      <c r="J5" s="31"/>
      <c r="K5" s="18"/>
      <c r="L5" s="18"/>
    </row>
    <row r="6" spans="3:12" x14ac:dyDescent="0.2">
      <c r="C6" s="22" t="s">
        <v>119</v>
      </c>
      <c r="D6" s="77">
        <v>20.364000000000001</v>
      </c>
      <c r="E6" s="77">
        <v>24.512</v>
      </c>
      <c r="F6" s="77">
        <v>21.483000000000001</v>
      </c>
      <c r="G6" s="81">
        <v>24.274999999999999</v>
      </c>
      <c r="H6" s="80"/>
      <c r="I6" s="77"/>
      <c r="J6" s="31"/>
      <c r="K6" s="18"/>
      <c r="L6" s="18"/>
    </row>
    <row r="7" spans="3:12" x14ac:dyDescent="0.2">
      <c r="C7" s="22" t="s">
        <v>118</v>
      </c>
      <c r="D7" s="77">
        <v>20.332999999999998</v>
      </c>
      <c r="E7" s="77">
        <v>24.308</v>
      </c>
      <c r="F7" s="77">
        <v>21.428000000000001</v>
      </c>
      <c r="G7" s="81">
        <v>24.298999999999999</v>
      </c>
      <c r="H7" s="80"/>
      <c r="I7" s="77"/>
      <c r="J7" s="31"/>
      <c r="K7" s="18"/>
      <c r="L7" s="18"/>
    </row>
    <row r="8" spans="3:12" x14ac:dyDescent="0.2">
      <c r="C8" s="22" t="s">
        <v>120</v>
      </c>
      <c r="D8" s="79">
        <v>20.318999999999999</v>
      </c>
      <c r="E8" s="79">
        <v>24.212</v>
      </c>
      <c r="F8" s="79">
        <v>21.492000000000001</v>
      </c>
      <c r="G8" s="81">
        <v>24.265000000000001</v>
      </c>
      <c r="H8" s="80"/>
      <c r="I8" s="77"/>
      <c r="J8" s="31"/>
      <c r="K8" s="18"/>
      <c r="L8" s="18"/>
    </row>
    <row r="9" spans="3:12" x14ac:dyDescent="0.2">
      <c r="C9" s="22" t="s">
        <v>121</v>
      </c>
      <c r="D9" s="79">
        <v>21.111999999999998</v>
      </c>
      <c r="E9" s="79">
        <v>25.375</v>
      </c>
      <c r="F9" s="79">
        <v>22.369</v>
      </c>
      <c r="G9" s="81">
        <v>25.132000000000001</v>
      </c>
      <c r="H9" s="80"/>
      <c r="I9" s="77"/>
      <c r="J9" s="31"/>
      <c r="K9" s="18"/>
      <c r="L9" s="18"/>
    </row>
    <row r="12" spans="3:12" x14ac:dyDescent="0.2">
      <c r="C12" s="20"/>
    </row>
    <row r="13" spans="3:12" x14ac:dyDescent="0.2">
      <c r="C13" s="21" t="s">
        <v>116</v>
      </c>
      <c r="D13" s="82"/>
    </row>
    <row r="14" spans="3:12" x14ac:dyDescent="0.2">
      <c r="C14" s="21" t="s">
        <v>127</v>
      </c>
      <c r="D14" s="83"/>
    </row>
    <row r="15" spans="3:12" x14ac:dyDescent="0.2">
      <c r="C15" s="21" t="s">
        <v>128</v>
      </c>
      <c r="D15" s="83"/>
    </row>
    <row r="16" spans="3:12" x14ac:dyDescent="0.2">
      <c r="L16" s="20"/>
    </row>
    <row r="19" spans="3:10" ht="17.25" customHeight="1" x14ac:dyDescent="0.2">
      <c r="C19" s="123" t="s">
        <v>217</v>
      </c>
      <c r="D19" s="123"/>
      <c r="E19" s="123"/>
      <c r="F19" s="123"/>
      <c r="G19" s="123"/>
      <c r="H19" s="123"/>
      <c r="I19" s="123"/>
      <c r="J19" s="123"/>
    </row>
  </sheetData>
  <mergeCells count="1">
    <mergeCell ref="C19:J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Z1</vt:lpstr>
      <vt:lpstr>Z2</vt:lpstr>
      <vt:lpstr>Z3</vt:lpstr>
      <vt:lpstr>Z4</vt:lpstr>
      <vt:lpstr>Z5</vt:lpstr>
      <vt:lpstr>Z6</vt:lpstr>
      <vt:lpstr>Z7</vt:lpstr>
      <vt:lpstr>Z8</vt:lpstr>
      <vt:lpstr>Z9</vt:lpstr>
      <vt:lpstr>Z10</vt:lpstr>
      <vt:lpstr>Z11</vt:lpstr>
      <vt:lpstr>Z12</vt:lpstr>
      <vt:lpstr>Z13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2020-11-09T01:18:31Z</dcterms:modified>
</cp:coreProperties>
</file>